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6384" windowHeight="8192"/>
  </bookViews>
  <sheets>
    <sheet sheetId="1" name="Dashboard" state="visible" r:id="rId4"/>
  </sheets>
  <definedNames>
    <definedName name="ukProperty.expenses.consolidatedExpenses">Dashboard!$B$25</definedName>
    <definedName name="ukProperty.expenses.costOfServices">Dashboard!$B$34</definedName>
    <definedName name="ukProperty.expenses.financialCosts">Dashboard!$B$32</definedName>
    <definedName name="ukProperty.expenses.other">Dashboard!$B$36</definedName>
    <definedName name="ukProperty.expenses.premisesRunningCosts">Dashboard!$B$30</definedName>
    <definedName name="ukProperty.expenses.professionalFees">Dashboard!$B$33</definedName>
    <definedName name="ukProperty.expenses.rentARoom.amountClaimed">Dashboard!$B$42</definedName>
    <definedName name="ukProperty.expenses.repairsAndMaintenance">Dashboard!$B$31</definedName>
    <definedName name="ukProperty.expenses.residentialFinancialCost">Dashboard!$B$40</definedName>
    <definedName name="ukProperty.expenses.residentialFinancialCostsCarriedForward">Dashboard!$B$41</definedName>
    <definedName name="ukProperty.expenses.travelCosts">Dashboard!$B$35</definedName>
    <definedName name="ukProperty.income.otherIncome">Dashboard!$B$21</definedName>
    <definedName name="ukProperty.income.periodAmount">Dashboard!$B$17</definedName>
    <definedName name="ukProperty.income.premiumsOfLeaseGrant">Dashboard!$B$18</definedName>
    <definedName name="ukProperty.income.rentARoom.rentsReceived">Dashboard!$B$22</definedName>
    <definedName name="ukProperty.income.reversePremiums">Dashboard!$B$19</definedName>
    <definedName name="ukProperty.income.taxDeducted">Dashboard!$B$20</definedName>
    <definedName name="_xlnm.Print_Area" localSheetId="0">'Dashboard'!$A1:$E60</definedName>
  </definedNames>
  <calcPr calcId="171027" fullCalcOnLoad="1"/>
</workbook>
</file>

<file path=xl/sharedStrings.xml><?xml version="1.0" encoding="utf-8"?>
<sst xmlns="http://schemas.openxmlformats.org/spreadsheetml/2006/main" count="94" uniqueCount="87">
  <si>
    <t>aligned.tax</t>
  </si>
  <si>
    <t>UK Property Income and Expense Summary</t>
  </si>
  <si>
    <t>Enter cumulative totals for the HMRC obligation you select in aligned.tax.</t>
  </si>
  <si>
    <t>START HERE - FOUR SIMPLE STEPS</t>
  </si>
  <si>
    <t>Step 1 - Pick your expense method below. The section you don't use will grey out.</t>
  </si>
  <si>
    <t>Step 2 - Enter your cumulative income and expenses from your digital records.</t>
  </si>
  <si>
    <t>Step 3 - Check the status line reads Ready.</t>
  </si>
  <si>
    <t>Step 4 - Upload the workbook to aligned.tax against the correct obligation.</t>
  </si>
  <si>
    <t>CHOOSE HOW TO ENTER EXPENSES</t>
  </si>
  <si>
    <t>Which expense method are you using?</t>
  </si>
  <si>
    <t>Single expense total</t>
  </si>
  <si>
    <t>Choose either a single total or detailed categories. You cannot submit both methods together.</t>
  </si>
  <si>
    <t>INCOME</t>
  </si>
  <si>
    <t>Category</t>
  </si>
  <si>
    <t>Amount</t>
  </si>
  <si>
    <t>HMRC JSON field</t>
  </si>
  <si>
    <t>What to include</t>
  </si>
  <si>
    <t>Rents received (excluding Rent-a-Room)</t>
  </si>
  <si>
    <t>ukProperty.income.periodAmount</t>
  </si>
  <si>
    <t>Gross rents and other amounts received for letting UK property. Exclude Rent-a-Room receipts and tax deducted, which have separate rows.</t>
  </si>
  <si>
    <t>Premiums of lease grant</t>
  </si>
  <si>
    <t>ukProperty.income.premiumsOfLeaseGrant</t>
  </si>
  <si>
    <t>Enter the taxable amount of premiums received for granting a lease, based on your property records or adviser’s calculation.</t>
  </si>
  <si>
    <t>Reverse premiums and inducements</t>
  </si>
  <si>
    <t>ukProperty.income.reversePremiums</t>
  </si>
  <si>
    <t>Payments or inducements received for taking on a lease or entering a property arrangement.</t>
  </si>
  <si>
    <t>Tax deducted from rents</t>
  </si>
  <si>
    <t>ukProperty.income.taxDeducted</t>
  </si>
  <si>
    <t>UK Income Tax deducted from rents before you were paid. Keep this separate from property turnover.</t>
  </si>
  <si>
    <t>Other property income (services etc.)</t>
  </si>
  <si>
    <t>ukProperty.income.otherIncome</t>
  </si>
  <si>
    <t>Other property receipts not entered above, such as income from services supplied with the letting. Do not include repayable deposits.</t>
  </si>
  <si>
    <t>Rent-a-Room rents received</t>
  </si>
  <si>
    <t>ukProperty.income.rentARoom.rentsReceived</t>
  </si>
  <si>
    <t>Gross receipts from letting furnished accommodation in your home under the Rent-a-Room Scheme, before claiming relief.</t>
  </si>
  <si>
    <t>SINGLE EXPENSE TOTAL</t>
  </si>
  <si>
    <t>Total expenses</t>
  </si>
  <si>
    <t>ukProperty.expenses.consolidatedExpenses</t>
  </si>
  <si>
    <t>One total for ordinary allowable property expenses. Use only if annual UK property turnover is below £90,000. Exclude residential finance costs and Rent-a-Room relief.</t>
  </si>
  <si>
    <t>Status</t>
  </si>
  <si>
    <t>Updates automatically. If cumulative income reaches £90,000, switch to detailed expenses and categorise all records from the start of the tax year.</t>
  </si>
  <si>
    <t>DETAILED EXPENSES</t>
  </si>
  <si>
    <t>Expense category</t>
  </si>
  <si>
    <t>Premises running costs (rent, rates, insurance, ground rent, utilities)</t>
  </si>
  <si>
    <t>ukProperty.expenses.premisesRunningCosts</t>
  </si>
  <si>
    <t>Property-business running costs such as rent, rates, insurance, ground rent and utilities paid by you.</t>
  </si>
  <si>
    <t>Repairs and maintenance</t>
  </si>
  <si>
    <t>ukProperty.expenses.repairsAndMaintenance</t>
  </si>
  <si>
    <t>Repairs and maintenance that restore the property or replace items like-for-like. Exclude improvements and capital costs.</t>
  </si>
  <si>
    <t>Non-residential finance costs</t>
  </si>
  <si>
    <t>ukProperty.expenses.financialCosts</t>
  </si>
  <si>
    <t>Loan interest and finance charges for non-residential property. Enter residential property finance costs in the separate row below.</t>
  </si>
  <si>
    <t>Legal, management and professional fees</t>
  </si>
  <si>
    <t>ukProperty.expenses.professionalFees</t>
  </si>
  <si>
    <t>Allowable letting-agent, management, accountancy and professional fees. Exclude capital legal costs for buying or selling property.</t>
  </si>
  <si>
    <t>Cost of services provided (including wages)</t>
  </si>
  <si>
    <t>ukProperty.expenses.costOfServices</t>
  </si>
  <si>
    <t>Costs of services supplied to tenants, including allowable wages and related staffing costs for the property business.</t>
  </si>
  <si>
    <t>Travel costs (including mileage)</t>
  </si>
  <si>
    <t>ukProperty.expenses.travelCosts</t>
  </si>
  <si>
    <t>Allowable car, van and travel costs incurred wholly for the property business. Exclude private travel and fines.</t>
  </si>
  <si>
    <t>Other allowable property expenses</t>
  </si>
  <si>
    <t>ukProperty.expenses.other</t>
  </si>
  <si>
    <t>Other allowable day-to-day property expenses not included above. Exclude private costs, capital improvements and loan principal.</t>
  </si>
  <si>
    <t>OUTSIDE TOTAL EXPENSES</t>
  </si>
  <si>
    <t>Residential property finance costs - current year</t>
  </si>
  <si>
    <t>ukProperty.expenses.residentialFinancialCost</t>
  </si>
  <si>
    <t>Current-year interest and other finance costs relating to residential property. HMRC keeps these outside the ordinary expense total.</t>
  </si>
  <si>
    <t>Residential finance costs carried forward</t>
  </si>
  <si>
    <t>ukProperty.expenses.residentialFinancialCostsCarriedForward</t>
  </si>
  <si>
    <t>Unused residential property finance costs brought forward from earlier tax years. Do not include current-year costs here.</t>
  </si>
  <si>
    <t>Rent-a-Room relief claimed</t>
  </si>
  <si>
    <t>ukProperty.expenses.rentARoom.amountClaimed</t>
  </si>
  <si>
    <t>Rent-a-Room relief claimed against Rent-a-Room receipts. Do not also claim ordinary expenses against the same income.</t>
  </si>
  <si>
    <t>Rent-a-Room check</t>
  </si>
  <si>
    <t>Flags a relief claim without Rent-a-Room income and reminds you not to double claim expenses.</t>
  </si>
  <si>
    <t>CUMULATIVE YTD TOTALS</t>
  </si>
  <si>
    <t>Total income (excludes tax deducted)</t>
  </si>
  <si>
    <t>Property expenses used in HMRC update</t>
  </si>
  <si>
    <t>HMRC property profit / (loss) before residential finance costs</t>
  </si>
  <si>
    <t>Less: current-year residential property finance costs</t>
  </si>
  <si>
    <t>Outside the ordinary HMRC quarterly expense total.</t>
  </si>
  <si>
    <t>Accounting cash profit / (loss) before tax</t>
  </si>
  <si>
    <t>Income less the selected ordinary expenses and current-year residential finance costs.</t>
  </si>
  <si>
    <t>Workbook check</t>
  </si>
  <si>
    <t>Use cumulative totals. aligned.tax gets the filing details from the obligation you select.</t>
  </si>
  <si>
    <t>IMPORTANT: This template is provided free of charge by Aligned (aligned.tax) as a general bookkeeping aid. It does not constitute tax, legal, or financial advice. While we have taken care to align the categories with HMRC's Making Tax Digital requirements, Aligned accepts no liability for any errors, omissions, or inaccuracies in this template, including but not limited to incorrect categorisation of expenses, formula errors, or misalignment with HMRC requirements. It is your sole responsibility to ensure the accuracy and completeness of your records and tax submissions. By downloading and using this template, you accept that all liability for its use rests entirely with you. We strongly recommend consulting a qualified accountant or tax adviser for advice specific to your circumstances.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</si>
</sst>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21" x14ac:knownFonts="1">
    <font>
      <color theme="1"/>
      <family val="2"/>
      <scheme val="minor"/>
      <sz val="11"/>
      <name val="Calibri"/>
    </font>
    <font>
      <charset val="1"/>
      <color theme="1"/>
      <family val="2"/>
      <sz val="11"/>
      <name val="Calibri"/>
    </font>
    <font>
      <b/>
      <color rgb="FF00A8E8"/>
      <sz val="20"/>
      <name val="Aptos"/>
    </font>
    <font>
      <b/>
      <color rgb="FF003B5C"/>
      <sz val="15"/>
      <name val="Aptos"/>
    </font>
    <font>
      <color rgb="FF667085"/>
      <sz val="10"/>
      <name val="Aptos"/>
    </font>
    <font>
      <color rgb="FF1F2937"/>
      <sz val="11"/>
      <name val="Aptos"/>
    </font>
    <font>
      <b/>
      <color rgb="FF003B5C"/>
      <sz val="10"/>
      <name val="Aptos"/>
    </font>
    <font>
      <color rgb="FF1F2937"/>
      <sz val="10"/>
      <name val="Aptos"/>
    </font>
    <font>
      <b/>
      <color rgb="FF003B5C"/>
      <sz val="11"/>
      <name val="Aptos"/>
    </font>
    <font>
      <b/>
      <color rgb="FF0070C0"/>
      <sz val="10"/>
      <name val="Aptos"/>
    </font>
    <font>
      <i/>
      <color rgb="FF1F2937"/>
      <sz val="9"/>
      <name val="Aptos"/>
    </font>
    <font>
      <color rgb="FF667085"/>
      <sz val="9"/>
      <name val="Aptos"/>
    </font>
    <font>
      <b/>
      <color rgb="FF667085"/>
      <sz val="9"/>
      <name val="Aptos"/>
    </font>
    <font>
      <b/>
      <color rgb="FFFFFFFF"/>
      <sz val="10"/>
      <name val="Aptos"/>
    </font>
    <font>
      <b/>
      <color rgb="FF1F2937"/>
      <sz val="10"/>
      <name val="Aptos"/>
    </font>
    <font>
      <b/>
      <color rgb="FFFFFFFF"/>
      <sz val="12"/>
      <name val="Aptos"/>
    </font>
    <font>
      <b/>
      <i/>
      <color rgb="FF667085"/>
      <sz val="9"/>
      <name val="Aptos"/>
    </font>
    <font>
      <i/>
      <color rgb="FF667085"/>
      <sz val="9"/>
      <name val="Aptos"/>
    </font>
    <font>
      <i/>
      <color rgb="FF667085"/>
      <sz val="11"/>
      <name val="Aptos"/>
    </font>
    <font>
      <color rgb="FF1F2937"/>
      <sz val="8"/>
      <name val="Aptos"/>
    </font>
    <font>
      <color rgb="FF1E293B"/>
      <sz val="10"/>
      <name val="Calibri"/>
    </font>
  </fonts>
  <fills count="13">
    <fill>
      <patternFill patternType="none"/>
    </fill>
    <fill>
      <patternFill patternType="gray125"/>
    </fill>
    <fill>
      <patternFill patternType="solid">
        <fgColor rgb="FFEAF7FC"/>
        <bgColor indexed="64"/>
      </patternFill>
    </fill>
    <fill>
      <patternFill patternType="solid">
        <fgColor rgb="FFF4FBFE"/>
        <bgColor indexed="64"/>
      </patternFill>
    </fill>
    <fill>
      <patternFill patternType="solid">
        <fgColor rgb="FFF7FBFE"/>
        <bgColor indexed="64"/>
      </patternFill>
    </fill>
    <fill>
      <patternFill patternType="solid">
        <fgColor rgb="FFFFFFFF"/>
        <bgColor indexed="64"/>
      </patternFill>
    </fill>
    <fill>
      <patternFill patternType="solid">
        <fgColor rgb="FFFFF9E8"/>
        <bgColor indexed="64"/>
      </patternFill>
    </fill>
    <fill>
      <patternFill patternType="solid">
        <fgColor rgb="FFFFFED1"/>
        <bgColor indexed="64"/>
      </patternFill>
    </fill>
    <fill>
      <patternFill patternType="solid">
        <fgColor rgb="FF00A8E8"/>
        <bgColor indexed="64"/>
      </patternFill>
    </fill>
    <fill>
      <patternFill patternType="solid">
        <fgColor rgb="FF00A2E8"/>
        <bgColor indexed="64"/>
      </patternFill>
    </fill>
    <fill>
      <patternFill patternType="solid">
        <fgColor rgb="FFEAF4FB"/>
        <bgColor indexed="64"/>
      </patternFill>
    </fill>
    <fill>
      <patternFill patternType="solid">
        <fgColor rgb="FFF3F4F6"/>
        <bgColor indexed="64"/>
      </patternFill>
    </fill>
    <fill>
      <patternFill patternType="solid">
        <fgColor rgb="FFFFF3E0"/>
        <bgColor rgb="FF000000"/>
      </patternFill>
    </fill>
  </fills>
  <borders count="16">
    <border>
      <left/>
      <right/>
      <top/>
      <bottom/>
      <diagonal/>
    </border>
    <border>
      <left/>
      <right/>
      <top/>
      <bottom style="medium">
        <color rgb="FF00A8E8"/>
      </bottom>
      <diagonal/>
    </border>
    <border>
      <left style="thin">
        <color rgb="FF00A2E8"/>
      </left>
      <right style="thin">
        <color rgb="FF00A2E8"/>
      </right>
      <top style="medium">
        <color rgb="FF00A8E8"/>
      </top>
      <bottom style="thin">
        <color rgb="FF00A8E8"/>
      </bottom>
      <diagonal/>
    </border>
    <border>
      <left style="thin">
        <color theme="2"/>
      </left>
      <right style="thin">
        <color theme="2"/>
      </right>
      <top style="thin">
        <color theme="2"/>
      </top>
      <bottom style="thin">
        <color theme="2"/>
      </bottom>
      <diagonal/>
    </border>
    <border>
      <left style="thin">
        <color rgb="FF00A2E8"/>
      </left>
      <right style="thin">
        <color rgb="FF00A2E8"/>
      </right>
      <top style="thin">
        <color rgb="FF00A2E8"/>
      </top>
      <bottom style="thin">
        <color rgb="FF00A2E8"/>
      </bottom>
      <diagonal/>
    </border>
    <border>
      <left style="thin">
        <color rgb="FF00A2E8"/>
      </left>
      <right style="thin">
        <color rgb="FF00A2E8"/>
      </right>
      <top style="thin">
        <color rgb="FF00A2E8"/>
      </top>
      <bottom style="thin">
        <color rgb="FF00A8E8"/>
      </bottom>
      <diagonal/>
    </border>
    <border>
      <left style="thin">
        <color rgb="FF00A2E8"/>
      </left>
      <right style="thin">
        <color rgb="FF00A2E8"/>
      </right>
      <top/>
      <bottom style="thin">
        <color rgb="FF00A2E8"/>
      </bottom>
      <diagonal/>
    </border>
    <border>
      <left style="thin">
        <color rgb="FF00A2E8"/>
      </left>
      <right style="thin">
        <color rgb="FF00A2E8"/>
      </right>
      <top style="thin">
        <color rgb="FF00A2E8"/>
      </top>
      <bottom/>
      <diagonal/>
    </border>
    <border>
      <left style="thin">
        <color theme="2"/>
      </left>
      <right style="thin">
        <color theme="2"/>
      </right>
      <top/>
      <bottom style="thin">
        <color theme="2"/>
      </bottom>
      <diagonal/>
    </border>
    <border>
      <left/>
      <right/>
      <top style="thin">
        <color rgb="FF003B66"/>
      </top>
      <bottom/>
      <diagonal/>
    </border>
    <border>
      <left style="thin">
        <color rgb="FFD0D5DD"/>
      </left>
      <right style="thin">
        <color rgb="FFD0D5DD"/>
      </right>
      <top/>
      <bottom/>
      <diagonal/>
    </border>
    <border>
      <left/>
      <right/>
      <top style="medium">
        <color rgb="FF003B66"/>
      </top>
      <bottom/>
      <diagonal/>
    </border>
    <border>
      <left style="thin">
        <color rgb="FFD0D5DD"/>
      </left>
      <right style="thin">
        <color rgb="FFD0D5DD"/>
      </right>
      <top style="medium">
        <color rgb="FF003B66"/>
      </top>
      <bottom style="thin">
        <color rgb="FFD0D5DD"/>
      </bottom>
      <diagonal/>
    </border>
    <border>
      <left style="medium">
        <color rgb="FF00A2E8"/>
      </left>
      <right/>
      <top style="medium">
        <color rgb="FF00A2E8"/>
      </top>
      <bottom style="medium">
        <color rgb="FF00A2E8"/>
      </bottom>
      <diagonal/>
    </border>
    <border>
      <left/>
      <right style="medium">
        <color rgb="FF00A2E8"/>
      </right>
      <top style="medium">
        <color rgb="FF00A2E8"/>
      </top>
      <bottom style="medium">
        <color rgb="FF00A2E8"/>
      </bottom>
      <diagonal/>
    </border>
    <border>
      <left/>
      <right/>
      <top style="thin">
        <color rgb="FFD0D5DD"/>
      </top>
      <bottom/>
      <diagonal/>
    </border>
  </borders>
  <cellStyleXfs count="1">
    <xf numFmtId="0" fontId="0" fillId="0" borderId="0"/>
  </cellStyleXfs>
  <cellXfs count="56">
    <xf numFmtId="0" fontId="0" fillId="0" borderId="0" xfId="0"/>
    <xf numFmtId="0" fontId="1" fillId="0" borderId="0" xfId="0" applyFont="1"/>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left" vertical="center"/>
    </xf>
    <xf numFmtId="0" fontId="7" fillId="3" borderId="0" xfId="0" applyFont="1" applyFill="1" applyAlignment="1">
      <alignment horizontal="left" vertical="center" wrapText="1"/>
    </xf>
    <xf numFmtId="0" fontId="7" fillId="4" borderId="0" xfId="0" applyFont="1" applyFill="1" applyAlignment="1">
      <alignment horizontal="left" vertical="center" wrapText="1"/>
    </xf>
    <xf numFmtId="0" fontId="5" fillId="0" borderId="0" xfId="0" applyFont="1"/>
    <xf numFmtId="0" fontId="7" fillId="5" borderId="0" xfId="0" applyFont="1" applyFill="1" applyAlignment="1">
      <alignment horizontal="left"/>
    </xf>
    <xf numFmtId="0" fontId="6" fillId="2" borderId="1" xfId="0" applyFont="1" applyFill="1" applyBorder="1" applyAlignment="1">
      <alignment horizontal="left"/>
    </xf>
    <xf numFmtId="0" fontId="6" fillId="2" borderId="0" xfId="0" applyFont="1" applyFill="1" applyAlignment="1">
      <alignment horizontal="left"/>
    </xf>
    <xf numFmtId="0" fontId="8" fillId="2" borderId="0" xfId="0" applyFont="1" applyFill="1"/>
    <xf numFmtId="0" fontId="9" fillId="6" borderId="2" xfId="0" applyFont="1" applyFill="1" applyBorder="1" applyAlignment="1" applyProtection="1">
      <alignment horizontal="center"/>
      <protection locked="0"/>
    </xf>
    <xf numFmtId="0" fontId="10" fillId="5" borderId="0" xfId="0" applyFont="1" applyFill="1" applyAlignment="1">
      <alignment horizontal="left"/>
    </xf>
    <xf numFmtId="0" fontId="11" fillId="0" borderId="3" xfId="0" applyFont="1" applyBorder="1" applyAlignment="1">
      <alignment vertical="center" wrapText="1"/>
    </xf>
    <xf numFmtId="0" fontId="7" fillId="7" borderId="0" xfId="0" applyFont="1" applyFill="1" applyAlignment="1">
      <alignment horizontal="right"/>
    </xf>
    <xf numFmtId="0" fontId="11" fillId="0" borderId="0" xfId="0" applyFont="1" applyAlignment="1">
      <alignment vertical="center" wrapText="1"/>
    </xf>
    <xf numFmtId="0" fontId="12" fillId="2" borderId="0" xfId="0" applyFont="1" applyFill="1" applyAlignment="1">
      <alignment vertical="center" wrapText="1"/>
    </xf>
    <xf numFmtId="0" fontId="13" fillId="8" borderId="0" xfId="0" applyFont="1" applyFill="1" applyAlignment="1">
      <alignment horizontal="center"/>
    </xf>
    <xf numFmtId="0" fontId="14" fillId="9" borderId="0" xfId="0" applyFont="1" applyFill="1" applyAlignment="1">
      <alignment horizontal="center"/>
    </xf>
    <xf numFmtId="164" fontId="9" fillId="6" borderId="4" xfId="0" applyNumberFormat="1" applyFont="1" applyFill="1" applyBorder="1" applyAlignment="1" applyProtection="1">
      <alignment horizontal="right"/>
      <protection locked="0"/>
    </xf>
    <xf numFmtId="0" fontId="11" fillId="5" borderId="3" xfId="0" applyFont="1" applyFill="1" applyBorder="1" applyAlignment="1">
      <alignment horizontal="left" vertical="center" wrapText="1"/>
    </xf>
    <xf numFmtId="164" fontId="9" fillId="6" borderId="5" xfId="0" applyNumberFormat="1" applyFont="1" applyFill="1" applyBorder="1" applyAlignment="1" applyProtection="1">
      <alignment horizontal="right"/>
      <protection locked="0"/>
    </xf>
    <xf numFmtId="164" fontId="7" fillId="5" borderId="0" xfId="0" applyNumberFormat="1" applyFont="1" applyFill="1" applyAlignment="1">
      <alignment horizontal="left"/>
    </xf>
    <xf numFmtId="164" fontId="6" fillId="2" borderId="1" xfId="0" applyNumberFormat="1" applyFont="1" applyFill="1" applyBorder="1" applyAlignment="1">
      <alignment horizontal="left"/>
    </xf>
    <xf numFmtId="164" fontId="14" fillId="5" borderId="6" xfId="0" applyNumberFormat="1" applyFont="1" applyFill="1" applyBorder="1" applyAlignment="1" applyProtection="1">
      <alignment horizontal="right"/>
      <protection locked="0"/>
    </xf>
    <xf numFmtId="0" fontId="7" fillId="5" borderId="0" xfId="0" applyFont="1" applyFill="1" applyAlignment="1">
      <alignment horizontal="left" vertical="top"/>
    </xf>
    <xf numFmtId="164" fontId="14" fillId="5" borderId="0" xfId="0" applyNumberFormat="1" applyFont="1" applyFill="1" applyAlignment="1">
      <alignment horizontal="left" vertical="top" wrapText="1"/>
    </xf>
    <xf numFmtId="164" fontId="13" fillId="8" borderId="0" xfId="0" applyNumberFormat="1" applyFont="1" applyFill="1" applyAlignment="1">
      <alignment horizontal="center"/>
    </xf>
    <xf numFmtId="164" fontId="14" fillId="5" borderId="4" xfId="0" applyNumberFormat="1" applyFont="1" applyFill="1" applyBorder="1" applyAlignment="1" applyProtection="1">
      <alignment horizontal="right"/>
      <protection locked="0"/>
    </xf>
    <xf numFmtId="164" fontId="9" fillId="6" borderId="7" xfId="0" applyNumberFormat="1" applyFont="1" applyFill="1" applyBorder="1" applyAlignment="1" applyProtection="1">
      <alignment horizontal="right"/>
      <protection locked="0"/>
    </xf>
    <xf numFmtId="0" fontId="7" fillId="5" borderId="0" xfId="0" applyFont="1" applyFill="1" applyAlignment="1">
      <alignment vertical="top"/>
    </xf>
    <xf numFmtId="164" fontId="14" fillId="5" borderId="3" xfId="0" applyNumberFormat="1" applyFont="1" applyFill="1" applyBorder="1" applyAlignment="1">
      <alignment horizontal="left" vertical="top"/>
    </xf>
    <xf numFmtId="0" fontId="14" fillId="5" borderId="0" xfId="0" applyFont="1" applyFill="1" applyAlignment="1">
      <alignment horizontal="left"/>
    </xf>
    <xf numFmtId="164" fontId="14" fillId="5" borderId="0" xfId="0" applyNumberFormat="1" applyFont="1" applyFill="1" applyAlignment="1">
      <alignment horizontal="right"/>
    </xf>
    <xf numFmtId="0" fontId="11" fillId="5" borderId="8" xfId="0" applyFont="1" applyFill="1" applyBorder="1" applyAlignment="1">
      <alignment horizontal="left" vertical="center" wrapText="1"/>
    </xf>
    <xf numFmtId="0" fontId="14" fillId="5" borderId="9" xfId="0" applyFont="1" applyFill="1" applyBorder="1" applyAlignment="1">
      <alignment horizontal="left"/>
    </xf>
    <xf numFmtId="164" fontId="14" fillId="5" borderId="9" xfId="0" applyNumberFormat="1" applyFont="1" applyFill="1" applyBorder="1" applyAlignment="1">
      <alignment horizontal="right"/>
    </xf>
    <xf numFmtId="0" fontId="11" fillId="5" borderId="10" xfId="0" applyFont="1" applyFill="1" applyBorder="1" applyAlignment="1">
      <alignment horizontal="left" vertical="center" wrapText="1"/>
    </xf>
    <xf numFmtId="0" fontId="14" fillId="10" borderId="11" xfId="0" applyFont="1" applyFill="1" applyBorder="1" applyAlignment="1">
      <alignment horizontal="left"/>
    </xf>
    <xf numFmtId="164" fontId="14" fillId="10" borderId="11" xfId="0" applyNumberFormat="1" applyFont="1" applyFill="1" applyBorder="1" applyAlignment="1">
      <alignment horizontal="right"/>
    </xf>
    <xf numFmtId="0" fontId="10" fillId="5" borderId="11" xfId="0" applyFont="1" applyFill="1" applyBorder="1" applyAlignment="1">
      <alignment horizontal="left"/>
    </xf>
    <xf numFmtId="0" fontId="11" fillId="5" borderId="12" xfId="0" applyFont="1" applyFill="1" applyBorder="1" applyAlignment="1">
      <alignment horizontal="left" vertical="center" wrapText="1"/>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0" xfId="0" applyFont="1" applyFill="1" applyAlignment="1">
      <alignment horizontal="center"/>
    </xf>
    <xf numFmtId="0" fontId="16" fillId="5" borderId="0" xfId="0" applyFont="1" applyFill="1" applyAlignment="1">
      <alignment horizontal="left"/>
    </xf>
    <xf numFmtId="0" fontId="17" fillId="5" borderId="0" xfId="0" applyFont="1" applyFill="1"/>
    <xf numFmtId="0" fontId="17" fillId="5" borderId="0" xfId="0" applyFont="1" applyFill="1" applyAlignment="1">
      <alignment horizontal="left"/>
    </xf>
    <xf numFmtId="0" fontId="18" fillId="0" borderId="0" xfId="0" applyFont="1"/>
    <xf numFmtId="0" fontId="19" fillId="11" borderId="15" xfId="0" applyFont="1" applyFill="1" applyBorder="1" applyAlignment="1">
      <alignment horizontal="left" vertical="top" wrapText="1"/>
    </xf>
    <xf numFmtId="0" fontId="20" fillId="12" borderId="0" xfId="0" applyFont="1" applyFill="1" applyAlignment="1">
      <alignment vertical="top" wrapText="1"/>
    </xf>
    <xf numFmtId="0" fontId="19" fillId="11" borderId="0" xfId="0" applyFont="1" applyFill="1" applyAlignment="1">
      <alignment horizontal="left" vertical="top" wrapText="1"/>
    </xf>
  </cellXfs>
  <cellStyles count="1">
    <cellStyle name="Normal" xfId="0" builtinId="0"/>
  </cellStyles>
  <dxfs count="8">
    <dxf>
      <font>
        <b/>
        <i/>
        <color rgb="FFFFFFFF"/>
      </font>
      <fill>
        <patternFill patternType="solid">
          <fgColor indexed="64"/>
          <bgColor rgb="FFC00000"/>
        </patternFill>
      </fill>
    </dxf>
    <dxf>
      <font>
        <b/>
        <i/>
        <color rgb="FF000000"/>
      </font>
      <fill>
        <patternFill patternType="solid">
          <fgColor indexed="64"/>
          <bgColor rgb="FFE2F0D9"/>
        </patternFill>
      </fill>
    </dxf>
    <dxf>
      <font>
        <color rgb="FF98A2B3"/>
      </font>
      <fill>
        <patternFill patternType="solid">
          <fgColor indexed="64"/>
          <bgColor rgb="FFF2F4F7"/>
        </patternFill>
      </fill>
    </dxf>
    <dxf>
      <font>
        <color rgb="FF98A2B3"/>
      </font>
      <fill>
        <patternFill patternType="solid">
          <fgColor indexed="64"/>
          <bgColor rgb="FFF2F4F7"/>
        </patternFill>
      </fill>
    </dxf>
    <dxf>
      <font>
        <color rgb="FF0070C0"/>
      </font>
      <fill>
        <patternFill patternType="solid">
          <fgColor indexed="64"/>
          <bgColor rgb="FFFFF9E8"/>
        </patternFill>
      </fill>
    </dxf>
    <dxf>
      <font>
        <color rgb="FF0070C0"/>
      </font>
      <fill>
        <patternFill patternType="solid">
          <fgColor indexed="64"/>
          <bgColor rgb="FFFFF9E8"/>
        </patternFill>
      </fill>
    </dxf>
    <dxf>
      <font>
        <b/>
        <i/>
        <color rgb="FF138A5B"/>
      </font>
    </dxf>
    <dxf>
      <font>
        <b/>
        <i/>
        <color rgb="FFC00000"/>
      </font>
      <fill>
        <patternFill patternType="solid">
          <fgColor indexed="64"/>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workbookViewId="0" showGridLines="0" zoomScale="100" zoomScaleNormal="100">
      <selection activeCell="B14" sqref="B14"/>
    </sheetView>
  </sheetViews>
  <sheetFormatPr defaultRowHeight="15" outlineLevelRow="0" outlineLevelCol="0" x14ac:dyDescent="0" defaultColWidth="8.5703125"/>
  <cols>
    <col min="1" max="1" width="67.140625" style="1" customWidth="1"/>
    <col min="2" max="2" width="26.5703125" style="1" customWidth="1"/>
    <col min="3" max="3" width="40" style="1" hidden="1" customWidth="1"/>
    <col min="4" max="4" width="62.85546875" customWidth="1"/>
    <col min="5" max="6" width="3.85546875" hidden="1" customWidth="1"/>
  </cols>
  <sheetData>
    <row r="1" ht="30" customHeight="1" spans="1:6" x14ac:dyDescent="0.25">
      <c r="A1" s="2" t="s">
        <v>0</v>
      </c>
      <c r="B1" s="2"/>
      <c r="C1" s="2"/>
      <c r="D1" s="2"/>
    </row>
    <row r="2" ht="24" customHeight="1" spans="1:6" x14ac:dyDescent="0.25">
      <c r="A2" s="3" t="s">
        <v>1</v>
      </c>
      <c r="B2" s="3"/>
      <c r="C2" s="3"/>
      <c r="D2" s="3"/>
    </row>
    <row r="3" ht="20.25" customHeight="1" spans="1:6" x14ac:dyDescent="0.25">
      <c r="A3" s="4" t="s">
        <v>2</v>
      </c>
      <c r="B3" s="4"/>
      <c r="C3" s="4"/>
      <c r="D3" s="4"/>
    </row>
    <row r="4" ht="9.75" customHeight="1" spans="1:6" x14ac:dyDescent="0.25">
      <c r="A4" s="5"/>
      <c r="B4" s="5"/>
      <c r="C4" s="5"/>
      <c r="D4" s="5"/>
    </row>
    <row r="5" ht="21.75" customHeight="1" spans="1:6" x14ac:dyDescent="0.25">
      <c r="A5" s="6" t="s">
        <v>3</v>
      </c>
      <c r="B5" s="6"/>
      <c r="C5" s="6"/>
      <c r="D5" s="6"/>
    </row>
    <row r="6" spans="1:6" x14ac:dyDescent="0.25">
      <c r="A6" s="7" t="s">
        <v>4</v>
      </c>
      <c r="B6" s="7"/>
      <c r="C6" s="7"/>
      <c r="D6" s="7"/>
    </row>
    <row r="7" spans="1:6" x14ac:dyDescent="0.25">
      <c r="A7" s="7" t="s">
        <v>5</v>
      </c>
      <c r="B7" s="7"/>
      <c r="C7" s="7"/>
      <c r="D7" s="7"/>
    </row>
    <row r="8" spans="1:6" x14ac:dyDescent="0.25">
      <c r="A8" s="7" t="s">
        <v>6</v>
      </c>
      <c r="B8" s="7"/>
      <c r="C8" s="7"/>
      <c r="D8" s="7"/>
    </row>
    <row r="9" spans="1:6" x14ac:dyDescent="0.25">
      <c r="A9" s="7" t="s">
        <v>7</v>
      </c>
      <c r="B9" s="7"/>
      <c r="C9" s="7"/>
      <c r="D9" s="7"/>
    </row>
    <row r="10" ht="9.75" customHeight="1" spans="1:6" x14ac:dyDescent="0.25">
      <c r="A10" s="8"/>
      <c r="B10" s="8"/>
      <c r="C10" s="8"/>
      <c r="D10" s="9"/>
    </row>
    <row r="11" ht="9.75" customHeight="1" spans="1:6" x14ac:dyDescent="0.25">
      <c r="A11" s="10"/>
      <c r="B11" s="10"/>
      <c r="C11" s="10"/>
      <c r="D11" s="9"/>
    </row>
    <row r="12" ht="20.25" customHeight="1" spans="1:6" x14ac:dyDescent="0.25">
      <c r="A12" s="11" t="s">
        <v>8</v>
      </c>
      <c r="B12" s="12"/>
      <c r="C12" s="11"/>
      <c r="D12" s="13"/>
    </row>
    <row r="13" ht="32.25" customHeight="1" spans="1:6" x14ac:dyDescent="0.25">
      <c r="A13" s="10" t="s">
        <v>9</v>
      </c>
      <c r="B13" s="14" t="s">
        <v>10</v>
      </c>
      <c r="C13" s="15"/>
      <c r="D13" s="16" t="s">
        <v>11</v>
      </c>
    </row>
    <row r="14" spans="1:6" x14ac:dyDescent="0.25">
      <c r="A14" s="10"/>
      <c r="B14" s="17"/>
      <c r="C14" s="15"/>
      <c r="D14" s="18"/>
    </row>
    <row r="15" ht="20.25" customHeight="1" spans="1:6" x14ac:dyDescent="0.25">
      <c r="A15" s="11" t="s">
        <v>12</v>
      </c>
      <c r="B15" s="11"/>
      <c r="C15" s="11"/>
      <c r="D15" s="19"/>
    </row>
    <row r="16" spans="1:6" x14ac:dyDescent="0.25">
      <c r="A16" s="20" t="s">
        <v>13</v>
      </c>
      <c r="B16" s="20" t="s">
        <v>14</v>
      </c>
      <c r="C16" s="21" t="s">
        <v>15</v>
      </c>
      <c r="D16" s="20" t="s">
        <v>16</v>
      </c>
    </row>
    <row r="17" ht="23.25" customHeight="1" spans="1:6" x14ac:dyDescent="0.25">
      <c r="A17" s="10" t="s">
        <v>17</v>
      </c>
      <c r="B17" s="22"/>
      <c r="C17" s="15" t="s">
        <v>18</v>
      </c>
      <c r="D17" s="23" t="s">
        <v>19</v>
      </c>
    </row>
    <row r="18" ht="23.25" customHeight="1" spans="1:6" x14ac:dyDescent="0.25">
      <c r="A18" s="10" t="s">
        <v>20</v>
      </c>
      <c r="B18" s="22"/>
      <c r="C18" s="15" t="s">
        <v>21</v>
      </c>
      <c r="D18" s="23" t="s">
        <v>22</v>
      </c>
    </row>
    <row r="19" ht="23.25" customHeight="1" spans="1:6" x14ac:dyDescent="0.25">
      <c r="A19" s="10" t="s">
        <v>23</v>
      </c>
      <c r="B19" s="22"/>
      <c r="C19" s="15" t="s">
        <v>24</v>
      </c>
      <c r="D19" s="23" t="s">
        <v>25</v>
      </c>
    </row>
    <row r="20" ht="23.25" customHeight="1" spans="1:6" x14ac:dyDescent="0.25">
      <c r="A20" s="10" t="s">
        <v>26</v>
      </c>
      <c r="B20" s="22"/>
      <c r="C20" s="15" t="s">
        <v>27</v>
      </c>
      <c r="D20" s="23" t="s">
        <v>28</v>
      </c>
    </row>
    <row r="21" ht="23.25" customHeight="1" spans="1:6" x14ac:dyDescent="0.25">
      <c r="A21" s="10" t="s">
        <v>29</v>
      </c>
      <c r="B21" s="22"/>
      <c r="C21" s="15" t="s">
        <v>30</v>
      </c>
      <c r="D21" s="23" t="s">
        <v>31</v>
      </c>
    </row>
    <row r="22" ht="23.25" customHeight="1" spans="1:6" x14ac:dyDescent="0.25">
      <c r="A22" s="10" t="s">
        <v>32</v>
      </c>
      <c r="B22" s="24"/>
      <c r="C22" s="15" t="s">
        <v>33</v>
      </c>
      <c r="D22" s="23" t="s">
        <v>34</v>
      </c>
    </row>
    <row r="23" spans="1:6" x14ac:dyDescent="0.25">
      <c r="A23" s="10"/>
      <c r="B23" s="25"/>
      <c r="C23" s="15"/>
      <c r="D23" s="18"/>
    </row>
    <row r="24" ht="20.25" customHeight="1" spans="1:6" x14ac:dyDescent="0.25">
      <c r="A24" s="11" t="s">
        <v>35</v>
      </c>
      <c r="B24" s="26" t="str">
        <f>IF($B$13="Single expense total","&lt;&lt; IN USE","NOT IN USE - leave blank")</f>
        <v>&lt;&lt; IN USE</v>
      </c>
      <c r="C24" s="11"/>
      <c r="D24" s="19"/>
    </row>
    <row r="25" ht="23.25" customHeight="1" spans="1:6" x14ac:dyDescent="0.25">
      <c r="A25" s="10" t="s">
        <v>36</v>
      </c>
      <c r="B25" s="27"/>
      <c r="C25" s="15" t="s">
        <v>37</v>
      </c>
      <c r="D25" s="23" t="s">
        <v>38</v>
      </c>
    </row>
    <row r="26" ht="50.25" customHeight="1" spans="1:6" x14ac:dyDescent="0.25">
      <c r="A26" s="28" t="s">
        <v>39</v>
      </c>
      <c r="B26" s="29" t="str">
        <f>IF($B$13="Single expense total",IF(SUM(B30:B36)&lt;&gt;0,"Clear the detailed expenses below - only one method can be used.",IF(B46&gt;=90000,"Income has reached £90,000. Switch to Detailed expenses and categorise all records from the start of the tax year.","Ready")),IF($B$13="Detailed expenses",IF(B25&lt;&gt;0,"Clear the single expense total above - only one method can be used.","Ready"),"Choose an expense method"))</f>
        <v>Ready</v>
      </c>
      <c r="C26" s="15"/>
      <c r="D26" s="23" t="s">
        <v>40</v>
      </c>
    </row>
    <row r="27" spans="1:6" x14ac:dyDescent="0.25">
      <c r="A27" s="10"/>
      <c r="B27" s="25"/>
      <c r="C27" s="15"/>
      <c r="D27" s="18"/>
    </row>
    <row r="28" ht="20.25" customHeight="1" spans="1:6" x14ac:dyDescent="0.25">
      <c r="A28" s="11" t="s">
        <v>41</v>
      </c>
      <c r="B28" s="26" t="str">
        <f>IF($B$13="Detailed expenses","&lt;&lt; IN USE","NOT IN USE - leave blank")</f>
        <v>NOT IN USE - leave blank</v>
      </c>
      <c r="C28" s="11"/>
      <c r="D28" s="19"/>
    </row>
    <row r="29" spans="1:6" x14ac:dyDescent="0.25">
      <c r="A29" s="20" t="s">
        <v>42</v>
      </c>
      <c r="B29" s="30" t="s">
        <v>14</v>
      </c>
      <c r="C29" s="21" t="s">
        <v>15</v>
      </c>
      <c r="D29" s="30" t="s">
        <v>16</v>
      </c>
    </row>
    <row r="30" ht="23.25" customHeight="1" spans="1:6" x14ac:dyDescent="0.25">
      <c r="A30" s="10" t="s">
        <v>43</v>
      </c>
      <c r="B30" s="31"/>
      <c r="C30" s="15" t="s">
        <v>44</v>
      </c>
      <c r="D30" s="23" t="s">
        <v>45</v>
      </c>
    </row>
    <row r="31" ht="23.25" customHeight="1" spans="1:6" x14ac:dyDescent="0.25">
      <c r="A31" s="10" t="s">
        <v>46</v>
      </c>
      <c r="B31" s="31"/>
      <c r="C31" s="15" t="s">
        <v>47</v>
      </c>
      <c r="D31" s="23" t="s">
        <v>48</v>
      </c>
    </row>
    <row r="32" ht="23.25" customHeight="1" spans="1:6" x14ac:dyDescent="0.25">
      <c r="A32" s="10" t="s">
        <v>49</v>
      </c>
      <c r="B32" s="31"/>
      <c r="C32" s="15" t="s">
        <v>50</v>
      </c>
      <c r="D32" s="23" t="s">
        <v>51</v>
      </c>
    </row>
    <row r="33" ht="23.25" customHeight="1" spans="1:6" x14ac:dyDescent="0.25">
      <c r="A33" s="10" t="s">
        <v>52</v>
      </c>
      <c r="B33" s="31"/>
      <c r="C33" s="15" t="s">
        <v>53</v>
      </c>
      <c r="D33" s="23" t="s">
        <v>54</v>
      </c>
    </row>
    <row r="34" ht="23.25" customHeight="1" spans="1:6" x14ac:dyDescent="0.25">
      <c r="A34" s="10" t="s">
        <v>55</v>
      </c>
      <c r="B34" s="31"/>
      <c r="C34" s="15" t="s">
        <v>56</v>
      </c>
      <c r="D34" s="23" t="s">
        <v>57</v>
      </c>
    </row>
    <row r="35" ht="23.25" customHeight="1" spans="1:6" x14ac:dyDescent="0.25">
      <c r="A35" s="10" t="s">
        <v>58</v>
      </c>
      <c r="B35" s="31"/>
      <c r="C35" s="15" t="s">
        <v>59</v>
      </c>
      <c r="D35" s="23" t="s">
        <v>60</v>
      </c>
    </row>
    <row r="36" ht="23.25" customHeight="1" spans="1:6" x14ac:dyDescent="0.25">
      <c r="A36" s="10" t="s">
        <v>61</v>
      </c>
      <c r="B36" s="31"/>
      <c r="C36" s="15" t="s">
        <v>62</v>
      </c>
      <c r="D36" s="23" t="s">
        <v>63</v>
      </c>
    </row>
    <row r="37" spans="1:6" x14ac:dyDescent="0.25">
      <c r="A37" s="10"/>
      <c r="B37" s="25"/>
      <c r="C37" s="15"/>
      <c r="D37" s="18"/>
    </row>
    <row r="38" ht="20.25" customHeight="1" spans="1:6" x14ac:dyDescent="0.25">
      <c r="A38" s="11" t="s">
        <v>64</v>
      </c>
      <c r="B38" s="26"/>
      <c r="C38" s="11"/>
      <c r="D38" s="19"/>
    </row>
    <row r="39" spans="1:6" x14ac:dyDescent="0.25">
      <c r="A39" s="20" t="s">
        <v>13</v>
      </c>
      <c r="B39" s="30" t="s">
        <v>14</v>
      </c>
      <c r="C39" s="21" t="s">
        <v>15</v>
      </c>
      <c r="D39" s="30" t="s">
        <v>16</v>
      </c>
    </row>
    <row r="40" ht="23.25" customHeight="1" spans="1:6" x14ac:dyDescent="0.25">
      <c r="A40" s="10" t="s">
        <v>65</v>
      </c>
      <c r="B40" s="22"/>
      <c r="C40" s="15" t="s">
        <v>66</v>
      </c>
      <c r="D40" s="23" t="s">
        <v>67</v>
      </c>
    </row>
    <row r="41" ht="23.25" customHeight="1" spans="1:6" x14ac:dyDescent="0.25">
      <c r="A41" s="10" t="s">
        <v>68</v>
      </c>
      <c r="B41" s="22"/>
      <c r="C41" s="15" t="s">
        <v>69</v>
      </c>
      <c r="D41" s="23" t="s">
        <v>70</v>
      </c>
    </row>
    <row r="42" ht="23.25" customHeight="1" spans="1:6" x14ac:dyDescent="0.25">
      <c r="A42" s="10" t="s">
        <v>71</v>
      </c>
      <c r="B42" s="32"/>
      <c r="C42" s="15" t="s">
        <v>72</v>
      </c>
      <c r="D42" s="23" t="s">
        <v>73</v>
      </c>
    </row>
    <row r="43" ht="23.25" customHeight="1" spans="1:6" x14ac:dyDescent="0.25">
      <c r="A43" s="33" t="s">
        <v>74</v>
      </c>
      <c r="B43" s="34">
        <f>IF(AND(B42&gt;0,B22=0),"Rent-a-Room relief claimed but no Rent-a-Room income entered.",IF(B42&lt;&gt;0,"Do not also claim other expenses or capital allowances against Rent-a-Room income.",""))</f>
      </c>
      <c r="C43" s="15"/>
      <c r="D43" s="23" t="s">
        <v>75</v>
      </c>
    </row>
    <row r="44" spans="1:6" x14ac:dyDescent="0.25">
      <c r="A44" s="10"/>
      <c r="B44" s="25"/>
      <c r="C44" s="10"/>
      <c r="D44" s="18"/>
    </row>
    <row r="45" ht="20.25" customHeight="1" spans="1:6" x14ac:dyDescent="0.25">
      <c r="A45" s="11" t="s">
        <v>76</v>
      </c>
      <c r="B45" s="26"/>
      <c r="C45" s="11"/>
      <c r="D45" s="19"/>
    </row>
    <row r="46" spans="1:6" x14ac:dyDescent="0.25">
      <c r="A46" s="35" t="s">
        <v>77</v>
      </c>
      <c r="B46" s="36">
        <f>SUM(B17:B19,B21:B22)</f>
        <v>0</v>
      </c>
      <c r="C46" s="15"/>
      <c r="D46" s="16"/>
    </row>
    <row r="47" spans="1:6" x14ac:dyDescent="0.25">
      <c r="A47" s="35" t="s">
        <v>78</v>
      </c>
      <c r="B47" s="36">
        <f>IF(B13="Single expense total",B25,SUM(B30:B36))</f>
        <v>0</v>
      </c>
      <c r="C47" s="15"/>
      <c r="D47" s="37" t="str">
        <f>IF($B$13="Single expense total","From the single expense total","Sum of the detailed expense categories")</f>
        <v>From the single expense total</v>
      </c>
    </row>
    <row r="48" spans="1:6" x14ac:dyDescent="0.25">
      <c r="A48" s="38" t="s">
        <v>79</v>
      </c>
      <c r="B48" s="39">
        <f>B46-B47</f>
        <v>0</v>
      </c>
      <c r="C48" s="15"/>
      <c r="D48" s="40"/>
    </row>
    <row r="49" spans="1:6" x14ac:dyDescent="0.25">
      <c r="A49" s="35" t="s">
        <v>80</v>
      </c>
      <c r="B49" s="36">
        <f>B40</f>
        <v>0</v>
      </c>
      <c r="C49" s="15"/>
      <c r="D49" s="40" t="s">
        <v>81</v>
      </c>
    </row>
    <row r="50" ht="23.25" customHeight="1" spans="1:6" x14ac:dyDescent="0.25">
      <c r="A50" s="41" t="s">
        <v>82</v>
      </c>
      <c r="B50" s="42">
        <f>B48-B49</f>
        <v>0</v>
      </c>
      <c r="C50" s="43"/>
      <c r="D50" s="44" t="s">
        <v>83</v>
      </c>
    </row>
    <row r="51" ht="24" customHeight="1" spans="1:6" x14ac:dyDescent="0.25">
      <c r="A51" s="45" t="s">
        <v>84</v>
      </c>
      <c r="B51" s="46" t="str">
        <f>IF($B$26="Ready","READY TO UPLOAD","Fix the status message above")</f>
        <v>READY TO UPLOAD</v>
      </c>
      <c r="C51" s="10"/>
      <c r="D51" s="9"/>
    </row>
    <row r="52" ht="30" customHeight="1" spans="1:6" x14ac:dyDescent="0.25">
      <c r="A52" s="47" t="str">
        <f>HYPERLINK("https://aligned.tax","Ready to file? Continue to aligned.tax to review and submit your update")</f>
        <v>Ready to file? Continue to aligned.tax to review and submit your update</v>
      </c>
      <c r="B52" s="47"/>
      <c r="C52" s="47"/>
      <c r="D52" s="48"/>
    </row>
    <row r="53" ht="24" customHeight="1" spans="1:6" x14ac:dyDescent="0.25">
      <c r="A53" s="49" t="s">
        <v>85</v>
      </c>
      <c r="B53" s="50"/>
      <c r="C53" s="51"/>
      <c r="D53" s="52"/>
    </row>
    <row r="54" ht="8.25" customHeight="1" spans="1:6" x14ac:dyDescent="0.25">
      <c r="A54" s="9"/>
      <c r="B54" s="9"/>
      <c r="C54" s="9"/>
      <c r="D54" s="9"/>
    </row>
    <row r="55" ht="18" customHeight="1" spans="1:6" x14ac:dyDescent="0.25">
      <c r="A55" s="53" t="s">
        <v>86</v>
      </c>
      <c r="B55" s="53"/>
      <c r="C55" s="53"/>
      <c r="D55" s="53"/>
      <c r="E55" s="54"/>
      <c r="F55" s="54"/>
    </row>
    <row r="56" ht="18" customHeight="1" spans="1:4" x14ac:dyDescent="0.25">
      <c r="A56" s="55"/>
      <c r="B56" s="55"/>
      <c r="C56" s="55"/>
      <c r="D56" s="55"/>
    </row>
    <row r="57" ht="18" customHeight="1" spans="1:4" x14ac:dyDescent="0.25">
      <c r="A57" s="55"/>
      <c r="B57" s="55"/>
      <c r="C57" s="55"/>
      <c r="D57" s="55"/>
    </row>
    <row r="58" ht="18" customHeight="1" spans="1:4" x14ac:dyDescent="0.25">
      <c r="A58" s="55"/>
      <c r="B58" s="55"/>
      <c r="C58" s="55"/>
      <c r="D58" s="55"/>
    </row>
  </sheetData>
  <mergeCells count="2">
    <mergeCell ref="A52:C52"/>
    <mergeCell ref="A55:D58"/>
  </mergeCells>
  <conditionalFormatting sqref="B51">
    <cfRule type="expression" dxfId="0" priority="3">
      <formula>LEFT($B$51,6)="ERROR:"</formula>
    </cfRule>
  </conditionalFormatting>
  <conditionalFormatting sqref="B51">
    <cfRule type="expression" dxfId="1" priority="4">
      <formula>$B$51="READY TO UPLOAD"</formula>
    </cfRule>
  </conditionalFormatting>
  <conditionalFormatting sqref="A24:D25">
    <cfRule type="expression" dxfId="2" priority="5">
      <formula>$B$13&lt;&gt;"Single expense total"</formula>
    </cfRule>
  </conditionalFormatting>
  <conditionalFormatting sqref="A28:D36">
    <cfRule type="expression" dxfId="3" priority="6">
      <formula>$B$13&lt;&gt;"Detailed expenses"</formula>
    </cfRule>
  </conditionalFormatting>
  <conditionalFormatting sqref="B25">
    <cfRule type="expression" dxfId="4" priority="7">
      <formula>$B$13="Single expense total"</formula>
    </cfRule>
  </conditionalFormatting>
  <conditionalFormatting sqref="B30:B36">
    <cfRule type="expression" dxfId="5" priority="8">
      <formula>$B$13="Detailed expenses"</formula>
    </cfRule>
  </conditionalFormatting>
  <conditionalFormatting sqref="B26">
    <cfRule type="expression" dxfId="6" priority="9">
      <formula>$B$26="Ready"</formula>
    </cfRule>
  </conditionalFormatting>
  <conditionalFormatting sqref="B26">
    <cfRule type="expression" dxfId="7" priority="10">
      <formula>$B$26&lt;&gt;"Ready"</formula>
    </cfRule>
  </conditionalFormatting>
  <dataValidations count="20">
    <dataValidation sqref="A10"/>
    <dataValidation sqref="A14:C14"/>
    <dataValidation type="list" allowBlank="1" showInputMessage="1" showErrorMessage="1" errorTitle="Choose an expense method" error="Select Single expense total or Detailed expenses." sqref="B13">
      <formula1>"Single expense total,Detailed expenses"</formula1>
    </dataValidation>
    <dataValidation type="custom" allowBlank="1" showInputMessage="1" showErrorMessage="1" errorTitle="Invalid entry" error="Enter a non-negative number with no more than two decimal places." sqref="B17">
      <formula1>OR(B17="",AND(ISNUMBER(B17),B17&gt;=0,ROUND(B17,2)=B17))</formula1>
    </dataValidation>
    <dataValidation type="custom" allowBlank="1" showInputMessage="1" showErrorMessage="1" errorTitle="Invalid entry" error="Enter a non-negative number with no more than two decimal places." sqref="B18">
      <formula1>OR(B18="",AND(ISNUMBER(B18),B18&gt;=0,ROUND(B18,2)=B18))</formula1>
    </dataValidation>
    <dataValidation type="custom" allowBlank="1" showInputMessage="1" showErrorMessage="1" errorTitle="Invalid entry" error="Enter a non-negative number with no more than two decimal places." sqref="B19">
      <formula1>OR(B19="",AND(ISNUMBER(B19),B19&gt;=0,ROUND(B19,2)=B19))</formula1>
    </dataValidation>
    <dataValidation type="custom" allowBlank="1" showInputMessage="1" showErrorMessage="1" errorTitle="Invalid entry" error="Enter a non-negative number with no more than two decimal places." sqref="B20">
      <formula1>OR(B20="",AND(ISNUMBER(B20),B20&gt;=0,ROUND(B20,2)=B20))</formula1>
    </dataValidation>
    <dataValidation type="custom" allowBlank="1" showInputMessage="1" showErrorMessage="1" errorTitle="Invalid entry" error="Enter a non-negative number with no more than two decimal places." sqref="B21">
      <formula1>OR(B21="",AND(ISNUMBER(B21),B21&gt;=0,ROUND(B21,2)=B21))</formula1>
    </dataValidation>
    <dataValidation type="custom" allowBlank="1" showInputMessage="1" showErrorMessage="1" errorTitle="Invalid entry" error="Enter a non-negative number with no more than two decimal places." sqref="B22">
      <formula1>OR(B22="",AND(ISNUMBER(B22),B22&gt;=0,ROUND(B22,2)=B22))</formula1>
    </dataValidation>
    <dataValidation type="custom" allowBlank="1" showInputMessage="1" showErrorMessage="1" errorTitle="Invalid entry" error="Select Single expense total first, then enter a non-negative amount with no more than two decimal places." sqref="B25">
      <formula1>OR(B25="",AND($B$13="Single expense total",ISNUMBER(B25),B25&gt;=0,ROUND(B25,2)=B25))</formula1>
    </dataValidation>
    <dataValidation type="custom" allowBlank="1" showInputMessage="1" showErrorMessage="1" errorTitle="Invalid entry" error="Select Detailed expenses first, then enter a non-negative amount with no more than two decimal places." sqref="B30">
      <formula1>OR(B30="",AND($B$13="Detailed expenses",ISNUMBER(B30),B30&gt;=0,ROUND(B30,2)=B30))</formula1>
    </dataValidation>
    <dataValidation type="custom" allowBlank="1" showInputMessage="1" showErrorMessage="1" errorTitle="Invalid entry" error="Select Detailed expenses first, then enter a non-negative amount with no more than two decimal places." sqref="B31">
      <formula1>OR(B31="",AND($B$13="Detailed expenses",ISNUMBER(B31),B31&gt;=0,ROUND(B31,2)=B31))</formula1>
    </dataValidation>
    <dataValidation type="custom" allowBlank="1" showInputMessage="1" showErrorMessage="1" errorTitle="Invalid entry" error="Select Detailed expenses first, then enter a non-negative amount with no more than two decimal places." sqref="B32">
      <formula1>OR(B32="",AND($B$13="Detailed expenses",ISNUMBER(B32),B32&gt;=0,ROUND(B32,2)=B32))</formula1>
    </dataValidation>
    <dataValidation type="custom" allowBlank="1" showInputMessage="1" showErrorMessage="1" errorTitle="Invalid entry" error="Select Detailed expenses first, then enter a non-negative amount with no more than two decimal places." sqref="B33">
      <formula1>OR(B33="",AND($B$13="Detailed expenses",ISNUMBER(B33),B33&gt;=0,ROUND(B33,2)=B33))</formula1>
    </dataValidation>
    <dataValidation type="custom" allowBlank="1" showInputMessage="1" showErrorMessage="1" errorTitle="Invalid entry" error="Select Detailed expenses first, then enter a non-negative amount with no more than two decimal places." sqref="B34">
      <formula1>OR(B34="",AND($B$13="Detailed expenses",ISNUMBER(B34),B34&gt;=0,ROUND(B34,2)=B34))</formula1>
    </dataValidation>
    <dataValidation type="custom" allowBlank="1" showInputMessage="1" showErrorMessage="1" errorTitle="Invalid entry" error="Select Detailed expenses first, then enter a non-negative amount with no more than two decimal places." sqref="B35">
      <formula1>OR(B35="",AND($B$13="Detailed expenses",ISNUMBER(B35),B35&gt;=0,ROUND(B35,2)=B35))</formula1>
    </dataValidation>
    <dataValidation type="custom" allowBlank="1" showInputMessage="1" showErrorMessage="1" errorTitle="Invalid entry" error="Select Detailed expenses first, then enter a non-negative amount with no more than two decimal places." sqref="B36">
      <formula1>OR(B36="",AND($B$13="Detailed expenses",ISNUMBER(B36),B36&gt;=0,ROUND(B36,2)=B36))</formula1>
    </dataValidation>
    <dataValidation type="custom" allowBlank="1" showInputMessage="1" showErrorMessage="1" errorTitle="Invalid entry" error="Enter a non-negative number with no more than two decimal places." sqref="B40">
      <formula1>OR(B40="",AND(ISNUMBER(B40),B40&gt;=0,ROUND(B40,2)=B40))</formula1>
    </dataValidation>
    <dataValidation type="custom" allowBlank="1" showInputMessage="1" showErrorMessage="1" errorTitle="Invalid entry" error="Enter a non-negative number with no more than two decimal places." sqref="B41">
      <formula1>OR(B41="",AND(ISNUMBER(B41),B41&gt;=0,ROUND(B41,2)=B41))</formula1>
    </dataValidation>
    <dataValidation type="custom" allowBlank="1" showInputMessage="1" showErrorMessage="1" errorTitle="Invalid entry" error="Enter a non-negative number with no more than two decimal places." sqref="B42">
      <formula1>OR(B42="",AND(ISNUMBER(B42),B42&gt;=0,ROUND(B42,2)=B42))</formula1>
    </dataValidation>
  </dataValidations>
  <pageMargins left="0.75" right="0.75" top="1" bottom="1" header="0.511811023622047" footer="0.511811023622047"/>
  <pageSetup paperSize="9" orientation="landscape" horizontalDpi="300" verticalDpi="300" scale="100" fitToWidth="1" fitToHeight="0"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itle/>
  <dc:subject/>
  <dc:description/>
  <cp:keywords/>
  <cp:category/>
  <cp:lastModifiedBy>Anthony Kieran</cp:lastModifiedBy>
  <cp:revision>21</cp:revision>
  <cp:contentStatus/>
  <dcterms:created xsi:type="dcterms:W3CDTF">2025-11-20T22:12:51Z</dcterms:created>
  <dcterms:modified xsi:type="dcterms:W3CDTF">2026-08-09T12:51:08Z</dcterms:modified>
</cp:coreProperties>
</file>