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11/relationships/webextensiontaskpanes" Target="xl/webextensions/taskpanes.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xr:revisionPtr revIDLastSave="0" documentId="8_{F250115C-E538-4E0C-8B65-FF66EAF5ADBD}" xr6:coauthVersionLast="47" xr6:coauthVersionMax="47" xr10:uidLastSave="{00000000-0000-0000-0000-000000000000}"/>
  <bookViews>
    <workbookView xWindow="0" yWindow="0" windowWidth="16384" windowHeight="8192" tabRatio="500" xr2:uid="{00000000-000D-0000-FFFF-FFFF00000000}"/>
  </bookViews>
  <sheets>
    <sheet name="Dashboard" sheetId="1" r:id="rId1"/>
  </sheets>
  <definedNames>
    <definedName name="ukProperty.expenses.consolidatedExpenses">Dashboard!$B$32</definedName>
    <definedName name="ukProperty.expenses.costOfServices">Dashboard!$B$41</definedName>
    <definedName name="ukProperty.expenses.financialCosts">Dashboard!$B$39</definedName>
    <definedName name="ukProperty.expenses.other">Dashboard!$B$43</definedName>
    <definedName name="ukProperty.expenses.premisesRunningCosts">Dashboard!$B$37</definedName>
    <definedName name="ukProperty.expenses.professionalFees">Dashboard!$B$40</definedName>
    <definedName name="ukProperty.expenses.rentARoom.amountClaimed">Dashboard!$B$49</definedName>
    <definedName name="ukProperty.expenses.repairsAndMaintenance">Dashboard!$B$38</definedName>
    <definedName name="ukProperty.expenses.residentialFinancialCost">Dashboard!$B$47</definedName>
    <definedName name="ukProperty.expenses.residentialFinancialCostsCarriedForward">Dashboard!$B$48</definedName>
    <definedName name="ukProperty.expenses.travelCosts">Dashboard!$B$42</definedName>
    <definedName name="ukProperty.income.otherIncome">Dashboard!$B$28</definedName>
    <definedName name="ukProperty.income.periodAmount">Dashboard!$B$24</definedName>
    <definedName name="ukProperty.income.premiumsOfLeaseGrant">Dashboard!$B$25</definedName>
    <definedName name="ukProperty.income.rentARoom.rentsReceived">Dashboard!$B$29</definedName>
    <definedName name="ukProperty.income.reversePremiums">Dashboard!$B$26</definedName>
    <definedName name="ukProperty.income.taxDeducted">Dashboard!$B$27</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50" i="1" l="1"/>
  <c r="B58" i="1"/>
  <c r="A59" i="1"/>
  <c r="B33" i="1"/>
  <c r="B56" i="1"/>
  <c r="B20" i="1"/>
  <c r="B54" i="1"/>
  <c r="B53" i="1"/>
  <c r="B55" i="1" l="1"/>
  <c r="B57" i="1" s="1"/>
</calcChain>
</file>

<file path=xl/sharedStrings.xml><?xml version="1.0" encoding="utf-8"?>
<sst xmlns="http://schemas.openxmlformats.org/spreadsheetml/2006/main" count="90" uniqueCount="85">
  <si>
    <t>aligned.tax</t>
  </si>
  <si>
    <t>UK Property Quarterly Summary</t>
  </si>
  <si>
    <t>Making Tax Digital for Income Tax · Cumulative Year-to-Date · Tax Year 2026–27</t>
  </si>
  <si>
    <t>✓ START HERE — SIX SIMPLE STEPS</t>
  </si>
  <si>
    <t>Step 1 — Confirm the reporting basis, tax year and cumulative dates using your HMRC obligation. Every update must contain cumulative year-to-date figures.</t>
  </si>
  <si>
    <t>Step 2 — Choose FULL or SHORT. FULL uses seven detailed expense categories; SHORT uses one consolidated total. Never use both.</t>
  </si>
  <si>
    <t>Step 3 — If you choose SHORT, confirm YES only when annual property turnover is below £90,000. If unsure, use FULL or ask an adviser.</t>
  </si>
  <si>
    <t>Step 4 — Enter all cumulative income received up to the end date. Enter tax deducted separately—it is captured but excluded from total income.</t>
  </si>
  <si>
    <t>Step 5 — Enter expenses in the active mode, then complete outside-total fields. Residential finance costs and Rent-a-Room relief do not enter HMRC total expenses.</t>
  </si>
  <si>
    <t>Step 6 — Review the HMRC profit and accounting cash-profit views. Resolve every red error and agree totals to your bookkeeping records before upload.</t>
  </si>
  <si>
    <t>⚙ CONFIGURATION</t>
  </si>
  <si>
    <t>Mode</t>
  </si>
  <si>
    <t>FULL</t>
  </si>
  <si>
    <t>SHORT = Consolidated | FULL = Detailed</t>
  </si>
  <si>
    <t>Reporting basis</t>
  </si>
  <si>
    <t>STANDARD</t>
  </si>
  <si>
    <t>STANDARD = 6 April | CALENDAR = 1 April</t>
  </si>
  <si>
    <t>Tax year</t>
  </si>
  <si>
    <t>2026-27</t>
  </si>
  <si>
    <t>Format YYYY-YY</t>
  </si>
  <si>
    <t>Cumulative from</t>
  </si>
  <si>
    <t>Editable; must match HMRC obligation</t>
  </si>
  <si>
    <t>Cumulative to</t>
  </si>
  <si>
    <t>Each update replaces the previous cumulative submission</t>
  </si>
  <si>
    <t>SHORT eligibility confirmed</t>
  </si>
  <si>
    <t>NO</t>
  </si>
  <si>
    <t>Select YES only if annual property turnover is below £90,000.</t>
  </si>
  <si>
    <t>SHORT eligibility status</t>
  </si>
  <si>
    <t>▣ INCOME</t>
  </si>
  <si>
    <t>Category</t>
  </si>
  <si>
    <t>Amount</t>
  </si>
  <si>
    <t>HMRC JSON field</t>
  </si>
  <si>
    <t>Rents received (excluding Rent-a-Room)</t>
  </si>
  <si>
    <t>ukProperty.income.periodAmount</t>
  </si>
  <si>
    <t>Premiums of lease grant</t>
  </si>
  <si>
    <t>ukProperty.income.premiumsOfLeaseGrant</t>
  </si>
  <si>
    <t>Reverse premiums and inducements</t>
  </si>
  <si>
    <t>ukProperty.income.reversePremiums</t>
  </si>
  <si>
    <t>Tax deducted from rents</t>
  </si>
  <si>
    <t>ukProperty.income.taxDeducted</t>
  </si>
  <si>
    <t>Other property income (services etc.)</t>
  </si>
  <si>
    <t>ukProperty.income.otherIncome</t>
  </si>
  <si>
    <t>Rent-a-Room rents received</t>
  </si>
  <si>
    <t>ukProperty.income.rentARoom.rentsReceived</t>
  </si>
  <si>
    <t>▤ CONSOLIDATED EXPENSES (SHORT MODE)</t>
  </si>
  <si>
    <t>Consolidated total</t>
  </si>
  <si>
    <t>ukProperty.expenses.consolidatedExpenses</t>
  </si>
  <si>
    <t>SHORT mode check</t>
  </si>
  <si>
    <t>Use this OR detailed expenses below — never both</t>
  </si>
  <si>
    <t>▤ DETAILED EXPENSES (FULL MODE)</t>
  </si>
  <si>
    <t>Expense category</t>
  </si>
  <si>
    <t>Premises running costs (rent, rates, insurance, ground rent, utilities)</t>
  </si>
  <si>
    <t>ukProperty.expenses.premisesRunningCosts</t>
  </si>
  <si>
    <t>Repairs and maintenance</t>
  </si>
  <si>
    <t>ukProperty.expenses.repairsAndMaintenance</t>
  </si>
  <si>
    <t>Non-residential finance costs</t>
  </si>
  <si>
    <t>ukProperty.expenses.financialCosts</t>
  </si>
  <si>
    <t>Legal, management and professional fees</t>
  </si>
  <si>
    <t>ukProperty.expenses.professionalFees</t>
  </si>
  <si>
    <t>Cost of services provided (including wages)</t>
  </si>
  <si>
    <t>ukProperty.expenses.costOfServices</t>
  </si>
  <si>
    <t>Travel costs (including mileage)</t>
  </si>
  <si>
    <t>ukProperty.expenses.travelCosts</t>
  </si>
  <si>
    <t>Other allowable property expenses</t>
  </si>
  <si>
    <t>ukProperty.expenses.other</t>
  </si>
  <si>
    <t>▤ OUTSIDE TOTAL EXPENSES</t>
  </si>
  <si>
    <t>Residential property finance costs — current year</t>
  </si>
  <si>
    <t>ukProperty.expenses.residentialFinancialCost</t>
  </si>
  <si>
    <t>Residential finance costs carried forward</t>
  </si>
  <si>
    <t>ukProperty.expenses.residentialFinancialCostsCarriedForward</t>
  </si>
  <si>
    <t>Rent-a-Room relief claimed</t>
  </si>
  <si>
    <t>ukProperty.expenses.rentARoom.amountClaimed</t>
  </si>
  <si>
    <t>Rent-a-Room check</t>
  </si>
  <si>
    <t>Relief is outside total expenses</t>
  </si>
  <si>
    <t>▣ CUMULATIVE YTD TOTALS</t>
  </si>
  <si>
    <t>Total income (excludes tax deducted)</t>
  </si>
  <si>
    <t>Property expenses used in HMRC update (SHORT consolidated / FULL itemised)</t>
  </si>
  <si>
    <t>HMRC property profit / (loss) before residential finance costs</t>
  </si>
  <si>
    <t>Less: current-year residential property finance costs</t>
  </si>
  <si>
    <t>Accounting view only — this cost is outside HMRC quarterly total expenses.</t>
  </si>
  <si>
    <t>Accounting cash profit / (loss) before tax</t>
  </si>
  <si>
    <t>After current-year residential finance costs. Carried-forward finance costs and Rent-a-Room relief are not current operating costs.</t>
  </si>
  <si>
    <t>Submission check</t>
  </si>
  <si>
    <t>Figures must be cumulative YTD.</t>
  </si>
  <si>
    <t>IMPORTANT: This template is provided free of charge by Aligned (aligned.tax) as a general bookkeeping aid. It does not constitute tax, legal, or financial advice. While we have taken care to align the categories with HMRC's Making Tax Digital requirements, Aligned accepts no liability for any errors, omissions, or inaccuracies in this template, including but not limited to incorrect categorisation of expenses, formula errors, or misalignment with HMRC requirements. It is your sole responsibility to ensure the accuracy and completeness of your records and tax submissions. By downloading and using this template, you accept that all liability for its use rests entirely with you. We strongly recommend consulting a qualified accountant or tax adviser for advice specific to your circumstances.`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</si>
</sst>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yyyy\-mm\-dd"/>
  </numFmts>
  <fonts count="18">
    <font>
      <sz val="11"/>
      <color theme="1"/>
      <name val="Calibri"/>
      <family val="2"/>
      <charset val="1"/>
    </font>
    <font>
      <u/>
      <sz val="11"/>
      <color theme="10"/>
      <name val="Calibri"/>
      <family val="2"/>
      <charset val="1"/>
    </font>
    <font>
      <b/>
      <sz val="10"/>
      <color rgb="FFFFFFFF"/>
      <name val="Calibri"/>
    </font>
    <font>
      <sz val="10"/>
      <color rgb="FF000000"/>
      <name val="Calibri"/>
    </font>
    <font>
      <b/>
      <sz val="10"/>
      <color rgb="FF000000"/>
      <name val="Calibri"/>
    </font>
    <font>
      <b/>
      <sz val="10"/>
      <color rgb="FF003B66"/>
      <name val="Calibri"/>
    </font>
    <font>
      <sz val="10"/>
      <color rgb="FF0070C0"/>
      <name val="Calibri"/>
    </font>
    <font>
      <b/>
      <i/>
      <sz val="16"/>
      <color rgb="FF000000"/>
      <name val="Calibri"/>
    </font>
    <font>
      <sz val="10"/>
      <color rgb="FF5B6B7A"/>
      <name val="Calibri"/>
    </font>
    <font>
      <i/>
      <sz val="9"/>
      <color rgb="FF7F7F7F"/>
      <name val="Calibri"/>
    </font>
    <font>
      <b/>
      <sz val="10"/>
      <color rgb="FFC00000"/>
      <name val="Calibri"/>
    </font>
    <font>
      <i/>
      <sz val="9"/>
      <color rgb="FF5B5B5B"/>
      <name val="Calibri"/>
    </font>
    <font>
      <b/>
      <sz val="10"/>
      <color rgb="FF0070C0"/>
      <name val="Calibri"/>
    </font>
    <font>
      <sz val="9"/>
      <color theme="1"/>
      <name val="Calibri"/>
      <family val="2"/>
      <charset val="1"/>
    </font>
    <font>
      <sz val="10"/>
      <color rgb="FF1E293B"/>
      <name val="Calibri"/>
    </font>
    <font>
      <u/>
      <sz val="11"/>
      <color theme="0"/>
      <name val="Calibri"/>
      <family val="2"/>
      <charset val="1"/>
    </font>
    <font>
      <b/>
      <u/>
      <sz val="11"/>
      <color theme="0"/>
      <name val="Calibri"/>
      <family val="2"/>
      <charset val="1"/>
    </font>
    <font>
      <b/>
      <sz val="16"/>
      <color rgb="FF00A2E8"/>
      <name val="Calibri"/>
    </font>
  </fonts>
  <fills count="12">
    <fill>
      <patternFill patternType="none"/>
    </fill>
    <fill>
      <patternFill patternType="gray125"/>
    </fill>
    <fill>
      <patternFill patternType="solid">
        <fgColor rgb="FFFFF2CC"/>
        <bgColor indexed="64"/>
      </patternFill>
    </fill>
    <fill>
      <patternFill patternType="solid">
        <fgColor rgb="FFFFFFFF"/>
        <bgColor indexed="64"/>
      </patternFill>
    </fill>
    <fill>
      <patternFill patternType="solid">
        <fgColor rgb="FFDDEBF7"/>
        <bgColor indexed="64"/>
      </patternFill>
    </fill>
    <fill>
      <patternFill patternType="solid">
        <fgColor rgb="FF00A2E8"/>
        <bgColor indexed="64"/>
      </patternFill>
    </fill>
    <fill>
      <patternFill patternType="solid">
        <fgColor rgb="FFFFFED1"/>
        <bgColor indexed="64"/>
      </patternFill>
    </fill>
    <fill>
      <patternFill patternType="solid">
        <fgColor rgb="FFE2F0D9"/>
        <bgColor indexed="64"/>
      </patternFill>
    </fill>
    <fill>
      <patternFill patternType="solid">
        <fgColor rgb="FFF2F2F2"/>
        <bgColor indexed="64"/>
      </patternFill>
    </fill>
    <fill>
      <patternFill patternType="solid">
        <fgColor rgb="FFF7FBFE"/>
        <bgColor indexed="64"/>
      </patternFill>
    </fill>
    <fill>
      <patternFill patternType="solid">
        <fgColor rgb="FFEAF3F8"/>
        <bgColor indexed="64"/>
      </patternFill>
    </fill>
    <fill>
      <patternFill patternType="solid">
        <fgColor rgb="FFFFF3E0"/>
        <bgColor rgb="FF000000"/>
      </patternFill>
    </fill>
  </fills>
  <borders count="13">
    <border>
      <left/>
      <right/>
      <top/>
      <bottom/>
      <diagonal/>
    </border>
    <border>
      <left style="thin">
        <color rgb="FFE6B800"/>
      </left>
      <right style="thin">
        <color rgb="FFE6B800"/>
      </right>
      <top style="thin">
        <color rgb="FFE6B800"/>
      </top>
      <bottom/>
      <diagonal/>
    </border>
    <border>
      <left style="thin">
        <color rgb="FFE6B800"/>
      </left>
      <right style="thin">
        <color rgb="FFE6B800"/>
      </right>
      <top/>
      <bottom/>
      <diagonal/>
    </border>
    <border>
      <left style="thin">
        <color rgb="FFE6B800"/>
      </left>
      <right style="thin">
        <color rgb="FFE6B800"/>
      </right>
      <top/>
      <bottom style="thin">
        <color rgb="FFE6B800"/>
      </bottom>
      <diagonal/>
    </border>
    <border>
      <left style="thin">
        <color rgb="FFE6B800"/>
      </left>
      <right style="thin">
        <color rgb="FFE6B800"/>
      </right>
      <top style="thin">
        <color rgb="FFE6B800"/>
      </top>
      <bottom style="thin">
        <color rgb="FFE6B800"/>
      </bottom>
      <diagonal/>
    </border>
    <border>
      <left/>
      <right/>
      <top/>
      <bottom style="medium">
        <color rgb="FF000000"/>
      </bottom>
      <diagonal/>
    </border>
    <border>
      <left style="medium">
        <color rgb="FF70AD47"/>
      </left>
      <right style="medium">
        <color rgb="FF70AD47"/>
      </right>
      <top style="medium">
        <color rgb="FF70AD47"/>
      </top>
      <bottom style="medium">
        <color rgb="FF70AD47"/>
      </bottom>
      <diagonal/>
    </border>
    <border>
      <left/>
      <right/>
      <top/>
      <bottom style="thin">
        <color rgb="FFD9EAF7"/>
      </bottom>
      <diagonal/>
    </border>
    <border>
      <left/>
      <right/>
      <top style="medium">
        <color rgb="FF000000"/>
      </top>
      <bottom/>
      <diagonal/>
    </border>
    <border>
      <left/>
      <right/>
      <top style="medium">
        <color rgb="FF000000"/>
      </top>
      <bottom style="medium">
        <color rgb="FF000000"/>
      </bottom>
      <diagonal/>
    </border>
    <border>
      <left style="medium">
        <color rgb="FFED7D31"/>
      </left>
      <right/>
      <top style="medium">
        <color rgb="FFED7D31"/>
      </top>
      <bottom style="medium">
        <color rgb="FFED7D31"/>
      </bottom>
      <diagonal/>
    </border>
    <border>
      <left/>
      <right/>
      <top style="medium">
        <color rgb="FFED7D31"/>
      </top>
      <bottom style="medium">
        <color rgb="FFED7D31"/>
      </bottom>
      <diagonal/>
    </border>
    <border>
      <left/>
      <right/>
      <top/>
      <bottom style="medium">
        <color rgb="FF0077A8"/>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0" fillId="0" borderId="0" xfId="0" applyAlignment="1" applyProtection="1"/>
    <xf numFmtId="0" fontId="3" fillId="3" borderId="0" xfId="0" applyNumberFormat="1" applyFont="1" applyFill="1" applyAlignment="1">
      <alignment horizontal="left"/>
    </xf>
    <xf numFmtId="0" fontId="4" fillId="3" borderId="0" xfId="0" applyNumberFormat="1" applyFont="1" applyFill="1" applyBorder="1" applyAlignment="1">
      <alignment horizontal="left"/>
    </xf>
    <xf numFmtId="0" fontId="5" fillId="4" borderId="0" xfId="0" applyNumberFormat="1" applyFont="1" applyFill="1" applyAlignment="1">
      <alignment horizontal="left"/>
    </xf>
    <xf numFmtId="0" fontId="2" fillId="5" borderId="0" xfId="0" applyNumberFormat="1" applyFont="1" applyFill="1" applyAlignment="1">
      <alignment horizontal="center"/>
    </xf>
    <xf numFmtId="0" fontId="7" fillId="3" borderId="0" xfId="0" applyNumberFormat="1" applyFont="1" applyFill="1" applyAlignment="1">
      <alignment horizontal="left"/>
    </xf>
    <xf numFmtId="0" fontId="8" fillId="3" borderId="0" xfId="0" applyNumberFormat="1" applyFont="1" applyFill="1" applyAlignment="1">
      <alignment horizontal="left"/>
    </xf>
    <xf numFmtId="0" fontId="9" fillId="3" borderId="0" xfId="0" applyNumberFormat="1" applyFont="1" applyFill="1" applyAlignment="1">
      <alignment horizontal="left"/>
    </xf>
    <xf numFmtId="0" fontId="4" fillId="3" borderId="0" xfId="0" applyNumberFormat="1" applyFont="1" applyFill="1" applyAlignment="1">
      <alignment horizontal="left"/>
    </xf>
    <xf numFmtId="164" fontId="4" fillId="3" borderId="0" xfId="0" applyNumberFormat="1" applyFont="1" applyFill="1" applyBorder="1" applyAlignment="1">
      <alignment horizontal="right"/>
    </xf>
    <xf numFmtId="164" fontId="4" fillId="3" borderId="5" xfId="0" applyNumberFormat="1" applyFont="1" applyFill="1" applyBorder="1" applyAlignment="1">
      <alignment horizontal="right"/>
    </xf>
    <xf numFmtId="0" fontId="11" fillId="8" borderId="0" xfId="0" applyNumberFormat="1" applyFont="1" applyFill="1" applyAlignment="1">
      <alignment horizontal="left"/>
    </xf>
    <xf numFmtId="0" fontId="4" fillId="3" borderId="5" xfId="0" applyNumberFormat="1" applyFont="1" applyFill="1" applyBorder="1" applyAlignment="1">
      <alignment horizontal="left"/>
    </xf>
    <xf numFmtId="164" fontId="4" fillId="10" borderId="8" xfId="0" applyNumberFormat="1" applyFont="1" applyFill="1" applyBorder="1" applyAlignment="1">
      <alignment horizontal="right"/>
    </xf>
    <xf numFmtId="0" fontId="3" fillId="3" borderId="0" xfId="0" applyNumberFormat="1" applyFont="1" applyFill="1" applyAlignment="1">
      <alignment horizontal="left" wrapText="1"/>
    </xf>
    <xf numFmtId="0" fontId="4" fillId="10" borderId="9" xfId="0" applyNumberFormat="1" applyFont="1" applyFill="1" applyBorder="1" applyAlignment="1">
      <alignment horizontal="left"/>
    </xf>
    <xf numFmtId="0" fontId="13" fillId="8" borderId="0" xfId="0" applyFont="1" applyFill="1" applyAlignment="1">
      <alignment vertical="top" wrapText="1"/>
    </xf>
    <xf numFmtId="0" fontId="14" fillId="11" borderId="10" xfId="0" applyFont="1" applyFill="1" applyBorder="1" applyAlignment="1">
      <alignment vertical="top" wrapText="1"/>
    </xf>
    <xf numFmtId="0" fontId="14" fillId="11" borderId="11" xfId="0" applyFont="1" applyFill="1" applyBorder="1" applyAlignment="1">
      <alignment vertical="top" wrapText="1"/>
    </xf>
    <xf numFmtId="0" fontId="3" fillId="9" borderId="0" xfId="0" applyNumberFormat="1" applyFont="1" applyFill="1" applyBorder="1" applyAlignment="1">
      <alignment horizontal="left" vertical="center" wrapText="1"/>
    </xf>
    <xf numFmtId="0" fontId="3" fillId="9" borderId="7" xfId="0" applyNumberFormat="1" applyFont="1" applyFill="1" applyBorder="1" applyAlignment="1">
      <alignment horizontal="left" vertical="center" wrapText="1"/>
    </xf>
    <xf numFmtId="0" fontId="15" fillId="5" borderId="12" xfId="1" applyFont="1" applyFill="1" applyBorder="1" applyAlignment="1">
      <alignment horizontal="center" vertical="center" wrapText="1"/>
    </xf>
    <xf numFmtId="0" fontId="16" fillId="5" borderId="12" xfId="0" applyFont="1" applyFill="1" applyBorder="1" applyAlignment="1">
      <alignment horizontal="center" vertical="center" wrapText="1"/>
    </xf>
    <xf numFmtId="0" fontId="17" fillId="3" borderId="0" xfId="0" applyNumberFormat="1" applyFont="1" applyFill="1" applyAlignment="1">
      <alignment horizontal="left"/>
    </xf>
    <xf numFmtId="0" fontId="4" fillId="3" borderId="0" xfId="0" applyNumberFormat="1" applyFont="1" applyFill="1" applyAlignment="1">
      <alignment horizontal="center" vertical="center"/>
    </xf>
    <xf numFmtId="0" fontId="4" fillId="7" borderId="6" xfId="0" applyNumberFormat="1" applyFont="1" applyFill="1" applyBorder="1" applyAlignment="1">
      <alignment horizontal="center" vertical="center" wrapText="1"/>
    </xf>
    <xf numFmtId="0" fontId="3" fillId="3" borderId="0" xfId="0" applyNumberFormat="1" applyFont="1" applyFill="1" applyAlignment="1">
      <alignment horizontal="left" vertical="center"/>
    </xf>
    <xf numFmtId="0" fontId="3" fillId="3" borderId="0" xfId="0" applyNumberFormat="1" applyFont="1" applyFill="1" applyAlignment="1">
      <alignment horizontal="left" vertical="center" wrapText="1"/>
    </xf>
    <xf numFmtId="0" fontId="3" fillId="3" borderId="0" xfId="0" applyNumberFormat="1" applyFont="1" applyFill="1" applyAlignment="1">
      <alignment horizontal="left" vertical="top"/>
    </xf>
    <xf numFmtId="0" fontId="3" fillId="3" borderId="0" xfId="0" applyNumberFormat="1" applyFont="1" applyFill="1" applyAlignment="1">
      <alignment horizontal="left" vertical="top" wrapText="1"/>
    </xf>
    <xf numFmtId="0" fontId="3" fillId="3" borderId="0" xfId="0" applyNumberFormat="1" applyFont="1" applyFill="1" applyAlignment="1">
      <alignment vertical="top"/>
    </xf>
    <xf numFmtId="0" fontId="10" fillId="2" borderId="0" xfId="0" applyNumberFormat="1" applyFont="1" applyFill="1" applyAlignment="1">
      <alignment vertical="top" wrapText="1"/>
    </xf>
    <xf numFmtId="0" fontId="6" fillId="6" borderId="1" xfId="0" applyNumberFormat="1" applyFont="1" applyFill="1" applyBorder="1" applyAlignment="1" applyProtection="1">
      <alignment horizontal="right"/>
      <protection locked="0"/>
    </xf>
    <xf numFmtId="0" fontId="6" fillId="6" borderId="2" xfId="0" applyNumberFormat="1" applyFont="1" applyFill="1" applyBorder="1" applyAlignment="1" applyProtection="1">
      <alignment horizontal="right"/>
      <protection locked="0"/>
    </xf>
    <xf numFmtId="165" fontId="6" fillId="6" borderId="1" xfId="0" applyNumberFormat="1" applyFont="1" applyFill="1" applyBorder="1" applyAlignment="1" applyProtection="1">
      <alignment horizontal="right"/>
      <protection locked="0"/>
    </xf>
    <xf numFmtId="165" fontId="6" fillId="6" borderId="2" xfId="0" applyNumberFormat="1" applyFont="1" applyFill="1" applyBorder="1" applyAlignment="1" applyProtection="1">
      <alignment horizontal="right"/>
      <protection locked="0"/>
    </xf>
    <xf numFmtId="0" fontId="12" fillId="6" borderId="4" xfId="0" applyNumberFormat="1" applyFont="1" applyFill="1" applyBorder="1" applyAlignment="1" applyProtection="1">
      <alignment horizontal="right"/>
      <protection locked="0"/>
    </xf>
    <xf numFmtId="164" fontId="6" fillId="6" borderId="1" xfId="0" applyNumberFormat="1" applyFont="1" applyFill="1" applyBorder="1" applyAlignment="1" applyProtection="1">
      <alignment horizontal="right"/>
      <protection locked="0"/>
    </xf>
    <xf numFmtId="164" fontId="6" fillId="6" borderId="2" xfId="0" applyNumberFormat="1" applyFont="1" applyFill="1" applyBorder="1" applyAlignment="1" applyProtection="1">
      <alignment horizontal="right"/>
      <protection locked="0"/>
    </xf>
    <xf numFmtId="164" fontId="6" fillId="6" borderId="3" xfId="0" applyNumberFormat="1" applyFont="1" applyFill="1" applyBorder="1" applyAlignment="1" applyProtection="1">
      <alignment horizontal="right"/>
      <protection locked="0"/>
    </xf>
    <xf numFmtId="164" fontId="6" fillId="6" borderId="4" xfId="0" applyNumberFormat="1" applyFont="1" applyFill="1" applyBorder="1" applyAlignment="1" applyProtection="1">
      <alignment horizontal="right"/>
      <protection locked="0"/>
    </xf>
  </cellXfs>
  <cellStyles count="2">
    <cellStyle name="Hyperlink" xfId="1" builtinId="8"/>
    <cellStyle name="Normal" xfId="0" builtinId="0"/>
  </cellStyles>
  <dxfs count="6">
    <dxf>
      <font>
        <color rgb="FFFFFFFF"/>
      </font>
      <fill>
        <patternFill patternType="solid">
          <fgColor indexed="64"/>
          <bgColor rgb="FFC00000"/>
        </patternFill>
      </fill>
    </dxf>
    <dxf>
      <font>
        <color rgb="FFFFFFFF"/>
      </font>
      <fill>
        <patternFill patternType="solid">
          <fgColor indexed="64"/>
          <bgColor rgb="FFC00000"/>
        </patternFill>
      </fill>
    </dxf>
    <dxf>
      <font>
        <b/>
        <i val="0"/>
        <color rgb="FF000000"/>
      </font>
      <fill>
        <patternFill patternType="solid">
          <fgColor indexed="64"/>
          <bgColor rgb="FFE2F0D9"/>
        </patternFill>
      </fill>
    </dxf>
    <dxf>
      <font>
        <b/>
        <i val="0"/>
        <color rgb="FFFFFFFF"/>
      </font>
      <fill>
        <patternFill patternType="solid">
          <fgColor indexed="64"/>
          <bgColor rgb="FFC00000"/>
        </patternFill>
      </fill>
    </dxf>
    <dxf>
      <font>
        <color rgb="FF808080"/>
      </font>
      <fill>
        <patternFill patternType="solid">
          <fgColor indexed="64"/>
          <bgColor rgb="FFD9D9D9"/>
        </patternFill>
      </fill>
    </dxf>
    <dxf>
      <font>
        <color rgb="FF808080"/>
      </font>
      <fill>
        <patternFill patternType="solid">
          <fgColor indexed="64"/>
          <bgColor rgb="FFD9D9D9"/>
        </patternFill>
      </fill>
    </dxf>
  </dxfs>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EEE"/>
      <rgbColor rgb="FFCCFFFF"/>
      <rgbColor rgb="FF660066"/>
      <rgbColor rgb="FFFF8080"/>
      <rgbColor rgb="FF0066CC"/>
      <rgbColor rgb="FFCCE5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0">
    <wetp:webextensionref xmlns:r="http://schemas.openxmlformats.org/officeDocument/2006/relationships" r:id="rId1"/>
  </wetp:taskpane>
  <wetp:taskpane dockstate="right" visibility="0" width="35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B15FE46-7A5A-4568-B9F1-37DD9D7992E6}">
  <we:reference id="WA200010725" version="1.0.0.1" store="en-US" storeType="omex"/>
  <we:alternateReferences>
    <we:reference id="WA200010725" version="1.0.0.1" store="en-US" storeType="omex"/>
  </we:alternateReferences>
  <we:properties>
    <we:property name="claude.fileId" value="&quot;48b454a0-4cb9-4c46-aaad-cf43ba80a5ae&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C5B067F5-D89D-4B11-B93C-6A543B9EB5F1}">
  <we:reference id="WA200010215" version="2.0.0.0" store="en-US" storeType="omex"/>
  <we:alternateReferences>
    <we:reference id="WA200010215" version="2.0.0.0" store="en-US" storeType="omex"/>
  </we:alternateReferences>
  <we:properties>
    <we:property name="bps.codex_control.document_id" value="&quot;18d23b6c-72c8-4d42-a532-6303734a3e8a&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4"/>
  <sheetViews>
    <sheetView showGridLines="0" tabSelected="1" topLeftCell="A50" zoomScaleNormal="100" workbookViewId="0">
      <selection activeCell="A61" sqref="A61"/>
    </sheetView>
  </sheetViews>
  <sheetFormatPr defaultColWidth="8.5703125" defaultRowHeight="15"/>
  <cols>
    <col min="1" max="1" width="60" style="1" bestFit="1" customWidth="1"/>
    <col min="2" max="2" width="18.85546875" style="1" customWidth="1"/>
    <col min="3" max="3" width="43.7109375" style="1" hidden="1" customWidth="1"/>
  </cols>
  <sheetData>
    <row r="1" spans="1:3" ht="21">
      <c r="A1" s="24" t="s">
        <v>0</v>
      </c>
      <c r="B1" s="2"/>
      <c r="C1" s="2"/>
    </row>
    <row r="2" spans="1:3" ht="21">
      <c r="A2" s="6" t="s">
        <v>1</v>
      </c>
      <c r="B2" s="2"/>
      <c r="C2" s="2"/>
    </row>
    <row r="3" spans="1:3">
      <c r="A3" s="7" t="s">
        <v>2</v>
      </c>
      <c r="B3" s="7"/>
      <c r="C3" s="7"/>
    </row>
    <row r="4" spans="1:3">
      <c r="A4"/>
      <c r="B4"/>
      <c r="C4"/>
    </row>
    <row r="5" spans="1:3">
      <c r="A5" s="4" t="s">
        <v>3</v>
      </c>
      <c r="B5" s="4"/>
      <c r="C5" s="4"/>
    </row>
    <row r="6" spans="1:3" ht="36" customHeight="1">
      <c r="A6" s="20" t="s">
        <v>4</v>
      </c>
      <c r="B6" s="20"/>
      <c r="C6" s="20"/>
    </row>
    <row r="7" spans="1:3" ht="36" customHeight="1">
      <c r="A7" s="20" t="s">
        <v>5</v>
      </c>
      <c r="B7" s="20"/>
      <c r="C7" s="20"/>
    </row>
    <row r="8" spans="1:3" ht="36" customHeight="1">
      <c r="A8" s="20" t="s">
        <v>6</v>
      </c>
      <c r="B8" s="20"/>
      <c r="C8" s="20"/>
    </row>
    <row r="9" spans="1:3" ht="36" customHeight="1">
      <c r="A9" s="20" t="s">
        <v>7</v>
      </c>
      <c r="B9" s="20"/>
      <c r="C9" s="20"/>
    </row>
    <row r="10" spans="1:3" ht="36" customHeight="1">
      <c r="A10" s="20" t="s">
        <v>8</v>
      </c>
      <c r="B10" s="20"/>
      <c r="C10" s="20"/>
    </row>
    <row r="11" spans="1:3" ht="36" customHeight="1">
      <c r="A11" s="21" t="s">
        <v>9</v>
      </c>
      <c r="B11" s="21"/>
      <c r="C11" s="21"/>
    </row>
    <row r="12" spans="1:3">
      <c r="A12" s="2"/>
      <c r="B12" s="2"/>
      <c r="C12" s="2"/>
    </row>
    <row r="13" spans="1:3">
      <c r="A13" s="4" t="s">
        <v>10</v>
      </c>
      <c r="B13" s="4"/>
      <c r="C13" s="4"/>
    </row>
    <row r="14" spans="1:3">
      <c r="A14" s="2" t="s">
        <v>11</v>
      </c>
      <c r="B14" s="33" t="s">
        <v>12</v>
      </c>
      <c r="C14" s="8" t="s">
        <v>13</v>
      </c>
    </row>
    <row r="15" spans="1:3">
      <c r="A15" s="2" t="s">
        <v>14</v>
      </c>
      <c r="B15" s="34" t="s">
        <v>15</v>
      </c>
      <c r="C15" s="8" t="s">
        <v>16</v>
      </c>
    </row>
    <row r="16" spans="1:3">
      <c r="A16" s="2" t="s">
        <v>17</v>
      </c>
      <c r="B16" s="34" t="s">
        <v>18</v>
      </c>
      <c r="C16" s="8" t="s">
        <v>19</v>
      </c>
    </row>
    <row r="17" spans="1:3">
      <c r="A17" s="2" t="s">
        <v>20</v>
      </c>
      <c r="B17" s="35"/>
      <c r="C17" s="8" t="s">
        <v>21</v>
      </c>
    </row>
    <row r="18" spans="1:3">
      <c r="A18" s="2" t="s">
        <v>22</v>
      </c>
      <c r="B18" s="36"/>
      <c r="C18" s="8" t="s">
        <v>23</v>
      </c>
    </row>
    <row r="19" spans="1:3">
      <c r="A19" s="2" t="s">
        <v>24</v>
      </c>
      <c r="B19" s="37" t="s">
        <v>25</v>
      </c>
      <c r="C19" s="8" t="s">
        <v>26</v>
      </c>
    </row>
    <row r="20" spans="1:3" ht="45.75" customHeight="1">
      <c r="A20" s="27" t="s">
        <v>27</v>
      </c>
      <c r="B20" s="28" t="str">
        <f>IF(B14="SHORT",IF(B19="YES","CONFIRMED — SHORT MODE ELIGIBILITY DECLARED","ACTION REQUIRED — CONFIRM ELIGIBILITY OR USE FULL MODE"),"NOT APPLICABLE IN FULL MODE")</f>
        <v>NOT APPLICABLE IN FULL MODE</v>
      </c>
      <c r="C20" s="8"/>
    </row>
    <row r="21" spans="1:3">
      <c r="A21" s="2"/>
      <c r="B21" s="2"/>
      <c r="C21" s="8"/>
    </row>
    <row r="22" spans="1:3">
      <c r="A22" s="4" t="s">
        <v>28</v>
      </c>
      <c r="B22" s="4"/>
      <c r="C22" s="4"/>
    </row>
    <row r="23" spans="1:3">
      <c r="A23" s="5" t="s">
        <v>29</v>
      </c>
      <c r="B23" s="5" t="s">
        <v>30</v>
      </c>
      <c r="C23" s="5" t="s">
        <v>31</v>
      </c>
    </row>
    <row r="24" spans="1:3">
      <c r="A24" s="2" t="s">
        <v>32</v>
      </c>
      <c r="B24" s="38"/>
      <c r="C24" s="8" t="s">
        <v>33</v>
      </c>
    </row>
    <row r="25" spans="1:3">
      <c r="A25" s="2" t="s">
        <v>34</v>
      </c>
      <c r="B25" s="39"/>
      <c r="C25" s="8" t="s">
        <v>35</v>
      </c>
    </row>
    <row r="26" spans="1:3">
      <c r="A26" s="2" t="s">
        <v>36</v>
      </c>
      <c r="B26" s="39"/>
      <c r="C26" s="8" t="s">
        <v>37</v>
      </c>
    </row>
    <row r="27" spans="1:3">
      <c r="A27" s="2" t="s">
        <v>38</v>
      </c>
      <c r="B27" s="39"/>
      <c r="C27" s="8" t="s">
        <v>39</v>
      </c>
    </row>
    <row r="28" spans="1:3">
      <c r="A28" s="2" t="s">
        <v>40</v>
      </c>
      <c r="B28" s="39"/>
      <c r="C28" s="8" t="s">
        <v>41</v>
      </c>
    </row>
    <row r="29" spans="1:3">
      <c r="A29" s="2" t="s">
        <v>42</v>
      </c>
      <c r="B29" s="40"/>
      <c r="C29" s="8" t="s">
        <v>43</v>
      </c>
    </row>
    <row r="30" spans="1:3">
      <c r="A30" s="2"/>
      <c r="B30" s="2"/>
      <c r="C30" s="8"/>
    </row>
    <row r="31" spans="1:3">
      <c r="A31" s="4" t="s">
        <v>44</v>
      </c>
      <c r="B31" s="4"/>
      <c r="C31" s="4"/>
    </row>
    <row r="32" spans="1:3">
      <c r="A32" s="2" t="s">
        <v>45</v>
      </c>
      <c r="B32" s="41"/>
      <c r="C32" s="8" t="s">
        <v>46</v>
      </c>
    </row>
    <row r="33" spans="1:3" ht="69" customHeight="1">
      <c r="A33" s="29" t="s">
        <v>47</v>
      </c>
      <c r="B33" s="30" t="str">
        <f>IF(B14="SHORT",IF(B19&lt;&gt;"YES","ERROR: Confirm that annual property turnover is below £90,000 or use FULL mode.",IF(SUM(B37:B43)&lt;&gt;0,"ERROR: Clear all detailed expenses before using SHORT mode.","SHORT MODE ACTIVE")),IF(B32&lt;&gt;0,"ERROR: Clear the consolidated expense total before using FULL mode.","FULL MODE ACTIVE"))</f>
        <v>FULL MODE ACTIVE</v>
      </c>
      <c r="C33" s="8" t="s">
        <v>48</v>
      </c>
    </row>
    <row r="34" spans="1:3">
      <c r="A34" s="2"/>
      <c r="B34" s="2"/>
      <c r="C34" s="8"/>
    </row>
    <row r="35" spans="1:3">
      <c r="A35" s="4" t="s">
        <v>49</v>
      </c>
      <c r="B35" s="4"/>
      <c r="C35" s="4"/>
    </row>
    <row r="36" spans="1:3">
      <c r="A36" s="5" t="s">
        <v>50</v>
      </c>
      <c r="B36" s="5" t="s">
        <v>30</v>
      </c>
      <c r="C36" s="5" t="s">
        <v>31</v>
      </c>
    </row>
    <row r="37" spans="1:3">
      <c r="A37" s="2" t="s">
        <v>51</v>
      </c>
      <c r="B37" s="38"/>
      <c r="C37" s="8" t="s">
        <v>52</v>
      </c>
    </row>
    <row r="38" spans="1:3">
      <c r="A38" s="2" t="s">
        <v>53</v>
      </c>
      <c r="B38" s="39"/>
      <c r="C38" s="8" t="s">
        <v>54</v>
      </c>
    </row>
    <row r="39" spans="1:3">
      <c r="A39" s="2" t="s">
        <v>55</v>
      </c>
      <c r="B39" s="39"/>
      <c r="C39" s="8" t="s">
        <v>56</v>
      </c>
    </row>
    <row r="40" spans="1:3">
      <c r="A40" s="2" t="s">
        <v>57</v>
      </c>
      <c r="B40" s="39"/>
      <c r="C40" s="8" t="s">
        <v>58</v>
      </c>
    </row>
    <row r="41" spans="1:3">
      <c r="A41" s="2" t="s">
        <v>59</v>
      </c>
      <c r="B41" s="39"/>
      <c r="C41" s="8" t="s">
        <v>60</v>
      </c>
    </row>
    <row r="42" spans="1:3">
      <c r="A42" s="2" t="s">
        <v>61</v>
      </c>
      <c r="B42" s="39"/>
      <c r="C42" s="8" t="s">
        <v>62</v>
      </c>
    </row>
    <row r="43" spans="1:3">
      <c r="A43" s="2" t="s">
        <v>63</v>
      </c>
      <c r="B43" s="40"/>
      <c r="C43" s="8" t="s">
        <v>64</v>
      </c>
    </row>
    <row r="44" spans="1:3">
      <c r="A44" s="2"/>
      <c r="B44" s="2"/>
      <c r="C44" s="8"/>
    </row>
    <row r="45" spans="1:3">
      <c r="A45" s="4" t="s">
        <v>65</v>
      </c>
      <c r="B45" s="4"/>
      <c r="C45" s="4"/>
    </row>
    <row r="46" spans="1:3">
      <c r="A46" s="5" t="s">
        <v>29</v>
      </c>
      <c r="B46" s="5" t="s">
        <v>30</v>
      </c>
      <c r="C46" s="5" t="s">
        <v>31</v>
      </c>
    </row>
    <row r="47" spans="1:3">
      <c r="A47" s="2" t="s">
        <v>66</v>
      </c>
      <c r="B47" s="38"/>
      <c r="C47" s="8" t="s">
        <v>67</v>
      </c>
    </row>
    <row r="48" spans="1:3">
      <c r="A48" s="2" t="s">
        <v>68</v>
      </c>
      <c r="B48" s="39"/>
      <c r="C48" s="8" t="s">
        <v>69</v>
      </c>
    </row>
    <row r="49" spans="1:6">
      <c r="A49" s="2" t="s">
        <v>70</v>
      </c>
      <c r="B49" s="40"/>
      <c r="C49" s="8" t="s">
        <v>71</v>
      </c>
    </row>
    <row r="50" spans="1:6" ht="74.25" customHeight="1">
      <c r="A50" s="31" t="s">
        <v>72</v>
      </c>
      <c r="B50" s="32" t="str">
        <f>IF(AND(B49&gt;0,B29=0),"ERROR: Rent-a-Room relief claimed with no Rent-a-Room income.",IF(B49&lt;&gt;0,"CHECK:Ensure you do not claim other expenses or capital allowances against Rent-a-Room income.",""))</f>
        <v/>
      </c>
      <c r="C50" s="8" t="s">
        <v>73</v>
      </c>
    </row>
    <row r="51" spans="1:6">
      <c r="A51" s="2"/>
      <c r="B51" s="2"/>
      <c r="C51" s="2"/>
    </row>
    <row r="52" spans="1:6">
      <c r="A52" s="4" t="s">
        <v>74</v>
      </c>
      <c r="B52" s="4"/>
      <c r="C52" s="4"/>
    </row>
    <row r="53" spans="1:6">
      <c r="A53" s="3" t="s">
        <v>75</v>
      </c>
      <c r="B53" s="10">
        <f>SUM(B24:B26,B28:B29)</f>
        <v>0</v>
      </c>
      <c r="C53" s="2"/>
    </row>
    <row r="54" spans="1:6">
      <c r="A54" s="3" t="s">
        <v>76</v>
      </c>
      <c r="B54" s="10">
        <f>IF(B14="SHORT",B32,SUM(B37:B43))</f>
        <v>0</v>
      </c>
      <c r="C54" s="2"/>
    </row>
    <row r="55" spans="1:6">
      <c r="A55" s="13" t="s">
        <v>77</v>
      </c>
      <c r="B55" s="11">
        <f>B53-B54</f>
        <v>0</v>
      </c>
      <c r="C55" s="2"/>
    </row>
    <row r="56" spans="1:6">
      <c r="A56" s="3" t="s">
        <v>78</v>
      </c>
      <c r="B56" s="10">
        <f>B47</f>
        <v>0</v>
      </c>
      <c r="C56" s="15" t="s">
        <v>79</v>
      </c>
    </row>
    <row r="57" spans="1:6">
      <c r="A57" s="16" t="s">
        <v>80</v>
      </c>
      <c r="B57" s="14">
        <f>B55-B56</f>
        <v>0</v>
      </c>
      <c r="C57" s="15" t="s">
        <v>81</v>
      </c>
    </row>
    <row r="58" spans="1:6" ht="60" customHeight="1">
      <c r="A58" s="25" t="s">
        <v>82</v>
      </c>
      <c r="B58" s="26" t="str">
        <f>IF(OR(B16="",B17="",B18=""),"ERROR: Complete the tax year and cumulative from/to dates.",IF(B18&lt;B17,"ERROR: The cumulative to date is before the cumulative from date.",IF(AND(B14="SHORT",B19&lt;&gt;"YES"),"ERROR: SHORT mode uses consolidated expenses and is only allowed when annual property turnover is below £90,000. Confirm eligibility as YES or use FULL mode.",IF(AND(B14="SHORT",SUM(B37:B43)&lt;&gt;0),"ERROR: SHORT mode is selected. Clear all detailed expenses before submission.",IF(AND(B14="FULL",B32&lt;&gt;0),"ERROR: FULL mode is selected. Clear the consolidated expense total before submission.","READY FOR SUBMISSION")))))</f>
        <v>ERROR: Complete the tax year and cumulative from/to dates.</v>
      </c>
      <c r="C58" s="2"/>
    </row>
    <row r="59" spans="1:6" ht="30" customHeight="1">
      <c r="A59" s="22" t="str">
        <f>HYPERLINK("https://aligned.tax","Ready to file? Continue to aligned.tax to review and submit your update")</f>
        <v>Ready to file? Continue to aligned.tax to review and submit your update</v>
      </c>
      <c r="B59" s="23"/>
      <c r="C59" s="23"/>
    </row>
    <row r="60" spans="1:6">
      <c r="A60" s="9" t="s">
        <v>83</v>
      </c>
      <c r="C60" s="12"/>
    </row>
    <row r="61" spans="1:6" ht="20.25" customHeight="1">
      <c r="A61"/>
      <c r="B61"/>
      <c r="C61"/>
    </row>
    <row r="62" spans="1:6" ht="111" customHeight="1">
      <c r="A62" s="18" t="s">
        <v>84</v>
      </c>
      <c r="B62" s="19"/>
      <c r="C62" s="19"/>
      <c r="D62" s="19"/>
      <c r="E62" s="19"/>
      <c r="F62" s="19"/>
    </row>
    <row r="63" spans="1:6" ht="33.75" customHeight="1">
      <c r="A63"/>
      <c r="B63"/>
      <c r="C63" s="17"/>
    </row>
    <row r="64" spans="1:6" ht="33.75" customHeight="1">
      <c r="A64"/>
      <c r="B64"/>
      <c r="C64" s="17"/>
    </row>
    <row r="65" spans="1:3" ht="9.75" customHeight="1">
      <c r="A65"/>
      <c r="B65"/>
      <c r="C65" s="17"/>
    </row>
    <row r="66" spans="1:3">
      <c r="A66"/>
      <c r="B66"/>
      <c r="C66"/>
    </row>
    <row r="67" spans="1:3">
      <c r="A67"/>
      <c r="B67"/>
      <c r="C67"/>
    </row>
    <row r="68" spans="1:3">
      <c r="A68"/>
      <c r="B68"/>
      <c r="C68"/>
    </row>
    <row r="69" spans="1:3">
      <c r="A69"/>
      <c r="B69"/>
      <c r="C69"/>
    </row>
    <row r="70" spans="1:3">
      <c r="A70"/>
      <c r="B70"/>
      <c r="C70"/>
    </row>
    <row r="71" spans="1:3">
      <c r="A71"/>
      <c r="B71"/>
      <c r="C71"/>
    </row>
    <row r="72" spans="1:3">
      <c r="A72"/>
      <c r="B72"/>
      <c r="C72"/>
    </row>
    <row r="73" spans="1:3">
      <c r="A73"/>
      <c r="B73"/>
      <c r="C73"/>
    </row>
    <row r="74" spans="1:3">
      <c r="A74"/>
      <c r="B74"/>
      <c r="C74"/>
    </row>
  </sheetData>
  <sheetProtection sheet="1" objects="1" scenarios="1" selectLockedCells="1"/>
  <mergeCells count="8">
    <mergeCell ref="A59:C59"/>
    <mergeCell ref="A62:F62"/>
    <mergeCell ref="A6:C6"/>
    <mergeCell ref="A7:C7"/>
    <mergeCell ref="A8:C8"/>
    <mergeCell ref="A9:C9"/>
    <mergeCell ref="A10:C10"/>
    <mergeCell ref="A11:C11"/>
  </mergeCells>
  <conditionalFormatting sqref="B32">
    <cfRule type="expression" dxfId="5" priority="1">
      <formula>$B$14="FULL"</formula>
    </cfRule>
  </conditionalFormatting>
  <conditionalFormatting sqref="B37:B43">
    <cfRule type="expression" dxfId="4" priority="2">
      <formula>$B$14="SHORT"</formula>
    </cfRule>
  </conditionalFormatting>
  <conditionalFormatting sqref="B58">
    <cfRule type="expression" dxfId="3" priority="3">
      <formula>LEFT($B$58,6)="ERROR:"</formula>
    </cfRule>
  </conditionalFormatting>
  <conditionalFormatting sqref="B58">
    <cfRule type="expression" dxfId="2" priority="4">
      <formula>$B$58="READY FOR APP VALIDATION"</formula>
    </cfRule>
  </conditionalFormatting>
  <conditionalFormatting sqref="B33">
    <cfRule type="expression" dxfId="1" priority="5">
      <formula>LEFT($B$33,6)="ERROR:"</formula>
    </cfRule>
  </conditionalFormatting>
  <conditionalFormatting sqref="B20">
    <cfRule type="expression" dxfId="0" priority="6">
      <formula>LEFT($B$20,6)="ACTION"</formula>
    </cfRule>
  </conditionalFormatting>
  <dataValidations count="6">
    <dataValidation type="list" allowBlank="1" showInputMessage="1" showErrorMessage="1" errorTitle="Select a valid mode" error="Choose SHORT or FULL." sqref="B14" xr:uid="{3AF605CD-8B2B-4BE8-8D89-A84634389C47}">
      <formula1>"SHORT,FULL"</formula1>
    </dataValidation>
    <dataValidation type="list" allowBlank="1" showInputMessage="1" showErrorMessage="1" errorTitle="Select reporting basis" error="Choose STANDARD or CALENDAR." sqref="B15" xr:uid="{B2CAE9BC-120F-4F11-8284-DFBFD9E8A9C8}">
      <formula1>"STANDARD,CALENDAR"</formula1>
    </dataValidation>
    <dataValidation type="custom" allowBlank="1" showInputMessage="1" showErrorMessage="1" errorTitle="Exact pence required" error="Enter a non-negative number with no more than two decimal places." sqref="B24:B29 B47:B49" xr:uid="{591EF790-A875-4AD1-8610-FA1FDBC1E11E}">
      <formula1>AND(ISNUMBER(B24),B24&gt;=0,B24=ROUND(B24,2))</formula1>
    </dataValidation>
    <dataValidation type="list" allowBlank="1" showInputMessage="1" showErrorMessage="1" errorTitle="Confirm SHORT eligibility" error="Select YES only if annual property turnover is below £90,000." sqref="B19" xr:uid="{A075E710-E5EA-4776-AB0B-BD72C2A1D213}">
      <formula1>"NO,YES"</formula1>
    </dataValidation>
    <dataValidation type="custom" allowBlank="1" showInputMessage="1" showErrorMessage="1" errorTitle="SHORT mode rule" error="Select SHORT, confirm eligibility YES and clear detailed expenses." sqref="B32" xr:uid="{34AB2CFB-F46A-4CB8-9DA8-0DCE0ECBA40B}">
      <formula1>AND($B$14="SHORT",$B$19="YES",ISNUMBER(B32),B32&gt;=0,B32=ROUND(B32,2),SUM($B$37:$B$43)=0)</formula1>
    </dataValidation>
    <dataValidation type="custom" allowBlank="1" showInputMessage="1" showErrorMessage="1" errorTitle="FULL mode rule" error="Select FULL, clear consolidated expenses and enter exact-pence values." sqref="B37:B43" xr:uid="{A445F009-DFC4-4F8E-ADD7-364EE29C4E3C}">
      <formula1>AND($B$14="FULL",ISNUMBER(B37),B37&gt;=0,B37=ROUND(B37,2),$B$32=0)</formula1>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
  <cp:revision>21</cp:revision>
  <dcterms:created xsi:type="dcterms:W3CDTF">2025-11-20T22:12:51Z</dcterms:created>
  <dcterms:modified xsi:type="dcterms:W3CDTF">2026-07-10T20:57:35Z</dcterms:modified>
  <cp:category/>
  <cp:contentStatus/>
</cp:coreProperties>
</file>